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E:\SG-SST AGUAS DEL HUILA\1. PLANEAR OK\"/>
    </mc:Choice>
  </mc:AlternateContent>
  <xr:revisionPtr revIDLastSave="0" documentId="13_ncr:1_{EAB539D9-E784-4740-B0B5-0232A980B2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O" sheetId="1" r:id="rId1"/>
    <sheet name="INSTRUCCIONES" sheetId="2" r:id="rId2"/>
    <sheet name="DIAGNÓSTICO" sheetId="3" r:id="rId3"/>
    <sheet name="CONTROL DE CAMBIOS" sheetId="4" r:id="rId4"/>
  </sheets>
  <definedNames>
    <definedName name="_xlnm.Print_Area" localSheetId="0">FORMATO!$A$1:$H$103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3" i="3" l="1"/>
  <c r="C3" i="3"/>
  <c r="B6" i="3"/>
  <c r="C6" i="3"/>
  <c r="B5" i="3"/>
  <c r="C5" i="3"/>
  <c r="B4" i="3"/>
  <c r="C7" i="3"/>
  <c r="B7" i="3"/>
</calcChain>
</file>

<file path=xl/sharedStrings.xml><?xml version="1.0" encoding="utf-8"?>
<sst xmlns="http://schemas.openxmlformats.org/spreadsheetml/2006/main" count="188" uniqueCount="171">
  <si>
    <t>NORMATIVIDAD VIGENTE</t>
  </si>
  <si>
    <t>POLITICA DE SEGURIDAD Y SALUD EN EL TRABAJO</t>
  </si>
  <si>
    <t>IDENTIFICACIÓN DE PELIGROS Y EVALUACIÓN DE RIESGOS</t>
  </si>
  <si>
    <t>ETAPA</t>
  </si>
  <si>
    <t>ASPECTO A EVALUAR</t>
  </si>
  <si>
    <t>CALIFICACIÓN</t>
  </si>
  <si>
    <t>CT</t>
  </si>
  <si>
    <t>CP</t>
  </si>
  <si>
    <t>NC</t>
  </si>
  <si>
    <t>OBSERVACIONES</t>
  </si>
  <si>
    <t>CRITERIO</t>
  </si>
  <si>
    <t>INSTRUCCIONES</t>
  </si>
  <si>
    <t>Diligencie este formato de acuerdo a los valores de la tabla Valores por calificación de la derecha, para efectos de calificación se tienen las siguientes convenciones: CT= Cumple Totalmente; CP = Cumple Parcialmente; NC = No Cumple.</t>
  </si>
  <si>
    <t xml:space="preserve">Elaborado por: ______________________       Revisado por: _____________________       Aprobado por: _____________________    </t>
  </si>
  <si>
    <t>REGLAMENTO DE HIGIENE Y SEGURIDAD INDUSTRIAL</t>
  </si>
  <si>
    <t>PERFIL SOCIODEMOGRÁFICO</t>
  </si>
  <si>
    <t>OBJETIVOS Y METAS DEL SG-SST</t>
  </si>
  <si>
    <t>ESTRUCTURA DEL SG-SST</t>
  </si>
  <si>
    <t>COPASST</t>
  </si>
  <si>
    <t>COMITÉ DE CONVIVIENCIA LABORAL</t>
  </si>
  <si>
    <t>PARTICIPACIÓN DE LOS TRABAJADORES</t>
  </si>
  <si>
    <t>COMUNICACIÓN</t>
  </si>
  <si>
    <t>SUPERVISIÓN</t>
  </si>
  <si>
    <t>EVALUACIÓN</t>
  </si>
  <si>
    <t>CAPACITACIÓN</t>
  </si>
  <si>
    <t>ACCIONES DE MEJORA</t>
  </si>
  <si>
    <t>TRABAJOS DE ALTO RIESGO</t>
  </si>
  <si>
    <t>SUBPROGRAMA DE MEDICINA PREVENTIVA</t>
  </si>
  <si>
    <t>SUBPROGRAMA DE MEDICINA DEL TRABAJO</t>
  </si>
  <si>
    <t>SUBPROGRAMA DE HIGIENE Y SEGURIDAD INDUSTRIAL</t>
  </si>
  <si>
    <t>SANEAMIENTO BÁSICO AMBIENTAL</t>
  </si>
  <si>
    <t>PLAN DE EMERGENCIA</t>
  </si>
  <si>
    <t>CONTRATACIÓN</t>
  </si>
  <si>
    <t>INDICADORES</t>
  </si>
  <si>
    <t>MEDIDAS DE PREVENCIÓN Y CONTROL</t>
  </si>
  <si>
    <t>REHABILITACIÓN</t>
  </si>
  <si>
    <t>DIVULGACIÓN</t>
  </si>
  <si>
    <t>ACCIONES CORRECTIVAS</t>
  </si>
  <si>
    <t>ACCIONES PREVENTIVAS</t>
  </si>
  <si>
    <t>RECURSOS</t>
  </si>
  <si>
    <t>IMPLEMENTACIÓN DE AJUSTES</t>
  </si>
  <si>
    <t>1. PLANIFICACIÓN</t>
  </si>
  <si>
    <t>2. IMPLEMENTACIÓN</t>
  </si>
  <si>
    <t>3. VERIFICACIÓN</t>
  </si>
  <si>
    <t>4. ACTUACIÓN</t>
  </si>
  <si>
    <t>ETAPA CICLO PHVA</t>
  </si>
  <si>
    <t>VALOR OBTENIDO</t>
  </si>
  <si>
    <t>PORCENTAJE DE CUMPLIMIENTO</t>
  </si>
  <si>
    <t>PLANEAR</t>
  </si>
  <si>
    <t>HACER</t>
  </si>
  <si>
    <t>VERIFICAR</t>
  </si>
  <si>
    <t>ACTUAR</t>
  </si>
  <si>
    <t>DESCRIPCIÓN</t>
  </si>
  <si>
    <t>CALIFICACIÓN ASIGNADA</t>
  </si>
  <si>
    <t>VALORACIÓN</t>
  </si>
  <si>
    <t>Existe un cumplimiento parcial o el aspecto está en proceso de desarrollo</t>
  </si>
  <si>
    <t>No se evidencia un cumplimiento del requisito evaluado</t>
  </si>
  <si>
    <t>Se cumple totalmente con el requisito evaluado</t>
  </si>
  <si>
    <t>CODIFICACIÓN</t>
  </si>
  <si>
    <t>CODIFICACIÓN DE COLOR</t>
  </si>
  <si>
    <t>PARÁMETRO</t>
  </si>
  <si>
    <t>RESULTADOS DEL DIAGNÓSTICO</t>
  </si>
  <si>
    <t>PARÁMETROS DE CALIFICACIÓN</t>
  </si>
  <si>
    <t xml:space="preserve">El SG-SST cumple con los requisitos mínimos pero está expuesto a fallas, su funcionamiento no es el recomendado y deben realizarse ajustes. </t>
  </si>
  <si>
    <r>
      <rPr>
        <b/>
        <sz val="11"/>
        <color theme="1"/>
        <rFont val="Arial"/>
        <family val="2"/>
      </rPr>
      <t>X%</t>
    </r>
    <r>
      <rPr>
        <sz val="11"/>
        <color theme="1"/>
        <rFont val="Arial"/>
        <family val="2"/>
      </rPr>
      <t xml:space="preserve"> &gt;= 80%</t>
    </r>
  </si>
  <si>
    <r>
      <t xml:space="preserve">50%&gt; </t>
    </r>
    <r>
      <rPr>
        <b/>
        <sz val="11"/>
        <color theme="1"/>
        <rFont val="Arial"/>
        <family val="2"/>
      </rPr>
      <t>X%</t>
    </r>
    <r>
      <rPr>
        <sz val="11"/>
        <color theme="1"/>
        <rFont val="Arial"/>
        <family val="2"/>
      </rPr>
      <t xml:space="preserve"> &lt; 80%</t>
    </r>
  </si>
  <si>
    <r>
      <rPr>
        <b/>
        <sz val="11"/>
        <color theme="1"/>
        <rFont val="Arial"/>
        <family val="2"/>
      </rPr>
      <t>X%</t>
    </r>
    <r>
      <rPr>
        <sz val="11"/>
        <color theme="1"/>
        <rFont val="Arial"/>
        <family val="2"/>
      </rPr>
      <t xml:space="preserve"> &lt;= 50%</t>
    </r>
  </si>
  <si>
    <t>El SG-SST no cumple con los requisitos mínimos para su funcionamiento, es necesario intervenir inmediatamente.</t>
  </si>
  <si>
    <t>El SG-SST cumple con los requisitos y se evidencia un correcto funcionamiento.</t>
  </si>
  <si>
    <t>TOTAL DEL SISTEMA</t>
  </si>
  <si>
    <t>GRÁFICO DE RESULTADOS</t>
  </si>
  <si>
    <t>Se han identificado los requisitos legales aplicables en materia de riesgos laborales y se les da cumplimiento.</t>
  </si>
  <si>
    <t>Se cumple con los estándares mínimos del SG-SST de acuerdo al Sistema de Garantía de Calidad del Sistema General de Riesgos Laborales.</t>
  </si>
  <si>
    <t>La matriz de identificación de peligros, evaluación y valoración de riesgos está documentada.</t>
  </si>
  <si>
    <t>La matriz de identificación de peligros, evaluación y valoración de riesgos se actualiza anualmente y conforme existan cambios en procesos, instalaciones, equipos, máquinas, entre otros.</t>
  </si>
  <si>
    <t>Existe una metodología definida para el diagnóstico de condiciones de trabajo (matriz de identificación de peligros, evaluación y valoración de riesgos).</t>
  </si>
  <si>
    <t>La política de Seguridad y Salud en el Trabajo expresa los objetivos de la organización en materia de SST y tiene alcance sobre todos los trabajadores y centros de trabajo</t>
  </si>
  <si>
    <t>La política de Seguridad y Salud en el Trabajo está firmada por la alta gerencia y su divulgación es permanente. Además se encuentra visible en la zona de trabajo.</t>
  </si>
  <si>
    <t>Existe una política de Seguridad y Salud en el Trabajo revisada y actualizada anualmente.</t>
  </si>
  <si>
    <t>Los objetivos y metas de Seguridad y Salud en el Trabajo se alinean de acuerdo al resultado del diagnóstico de condiciones de trabajo.</t>
  </si>
  <si>
    <t>Los objetivos y metas de Seguridad y Salud en el Trabajo están documentados y divulgados a todos los niveles de la organización.</t>
  </si>
  <si>
    <t>Existe un reglamento de Higiene y Seguridad Industrial, firmado por el representante legal, divulgado y exhibido físicamente en por lo menos un lugar de la empresa.</t>
  </si>
  <si>
    <t>Está documentado el perfil sociodemográfico de la población de los trabajadores de la empresa y su actualización es permanente.</t>
  </si>
  <si>
    <t>PLAN DE TRABAJO ANUAL</t>
  </si>
  <si>
    <t>Existe un plan de trabajo anual de SST firmado por la alta gerencia, con identificación de recursos, responsables e indicadores para el cumplimiento de los objetivos y metas de SST.</t>
  </si>
  <si>
    <t>Se han definido los responsables encargados de liderar el SG-SST en la empresa.</t>
  </si>
  <si>
    <t>La(s) persona(s) encargadas de liderar el SG-SST cuentan con formación y competencias adecuadas en materia de SST.</t>
  </si>
  <si>
    <t>Los roles y responsabilidades del SG-SST se han definido y comunicado en todos los niveles de la organización.</t>
  </si>
  <si>
    <t>Se definieron y documentaron los recursos financieros, técnicos y de personal para el desarrollo e implementación del plan de trabajo.</t>
  </si>
  <si>
    <t>Se ha conformado el Comité Paritario de Seguridad y Salud en el trabajo o Vigía de acuerdo a los requerimientos legales.</t>
  </si>
  <si>
    <t>El COPASST participa activamente en el diseño, desarrollo, implementación y evaluación del SG-SST.</t>
  </si>
  <si>
    <t>Está documentado el proceso de elección del COPASST de acuerdo a los requerimientos normativos. Y se ha definido su periodo de vigencia.</t>
  </si>
  <si>
    <t>Se ha conformado el Comité de Convivencia Laboral en el trabajo o Vigía de acuerdo a los requerimientos legales vigentes.</t>
  </si>
  <si>
    <t>Está documentado el proceso de elección del Comité de Convivencia Laboral de acuerdo a los requerimientos normativos. Y se ha definido su periodo de vigencia.</t>
  </si>
  <si>
    <t>Se ha vinculado al Comité de Convivencia Laboral al SG-SST.</t>
  </si>
  <si>
    <t>Se han conformado otros grupos de trabajo como apoyo al SG-SST.</t>
  </si>
  <si>
    <t>Se tiene documentada la participación de los trabajadores en las actividades del SG-SST.</t>
  </si>
  <si>
    <t>Los trabajadores conocen sus derechos, obligaciones y responsabilidades dentro del SG-SST según lo establecido por la ley.</t>
  </si>
  <si>
    <t>Se han definido canales de comunicación para el SG-SST. Estos canales han sido divulgados a todos los niveles de la organización.</t>
  </si>
  <si>
    <t>Se ha definido un plan de capacitación en SST anual que está firmado por la alta gerencia y ha sido divulgado a toda la organización.</t>
  </si>
  <si>
    <t>El plan de capacitación se revisa mínimo una vez al año con la participación del COPASST.</t>
  </si>
  <si>
    <t>El plan de capacitación cubre con los temas mínimos de SST para las necesidades de la empresa de acuerdo al diagnóstico de las condiciones de trabajo.</t>
  </si>
  <si>
    <t>Está definida, documentada y garantizada la supervisión del SG-SST en todos los niveles de la organización.</t>
  </si>
  <si>
    <t>Se evalúa por lo menos una vez al año el SG-SST implementando acciones necesarias para el cumplimiento de objetivos y metas de SST. Esta evaluación está documentada y disponible según se requiera.</t>
  </si>
  <si>
    <t>Los canales de información permiten la recolección de inquietudes, ideas y aportes de los trabajadores al SG-SST.</t>
  </si>
  <si>
    <t>Se han definido, documentado y ejecutado las acciones necesarias para eliminar no conformidades del SG-SST.</t>
  </si>
  <si>
    <t>Se identificaron las actividades de alto riesgo (alturas, espacios confinados, caliente y frío) en la empresa.</t>
  </si>
  <si>
    <t>Se han definido, documentado y divulgado medidas de prevención y control para IT, AT y EL en las actividades de alto riesgo.</t>
  </si>
  <si>
    <t>Se han identificado los procedimientos críticos (manejo de sustancias químicas y energías peligrosas) en la empresa.</t>
  </si>
  <si>
    <t>Se han definido, documentado y divulgado estándares de seguridad y medidas de prevención y control para IT, AT y EL en las actividades que involucren procedimientos críticos.</t>
  </si>
  <si>
    <t>Se ha definido, documentado e implementado un programa de saneamiento básico ambiental.</t>
  </si>
  <si>
    <t>Está definido, documentado e implementado el plan de preparación y respuesta ante emergencias.</t>
  </si>
  <si>
    <t>El plan de emergencia tiene cobertura sobre todos los centros y jornadas de trabajo.</t>
  </si>
  <si>
    <t>Se ha conformado la brigada de emergencias dentro de la empresa de acuerdo a los requerimientos normativos.</t>
  </si>
  <si>
    <t>Se realizan simulacros por lo menos una vez al año.</t>
  </si>
  <si>
    <t>Este proceso está enmarcado dentro del SG-SST y considera aspectos relevantes de SST.</t>
  </si>
  <si>
    <t>Está definido el proceso de selección, evaluación y reevaluación de proveedores y/o contratistas.</t>
  </si>
  <si>
    <t>Se ha realizado el análisis de vulnerabilidad a la empresa.</t>
  </si>
  <si>
    <t>Existe planes de ayuda mutua con otras organizaciones en materia de preparación y respuesta ante emergencias.</t>
  </si>
  <si>
    <t>Todos los indicadores cuentan con una ficha técnica.</t>
  </si>
  <si>
    <t>Se ha definido, documentado e implementado la metodología de investigación de IT, AT y EL con sus respectivos formatos.</t>
  </si>
  <si>
    <t>Se ha definido, documentado e implementado la metodología de reporte de IT, AT y EL con sus respectivos formatos.</t>
  </si>
  <si>
    <t>INCIDENTES DE TRABAJO, ACCIDENTES DE TRABAJO Y ENFERMEDADES LABORALES</t>
  </si>
  <si>
    <t>Se aplica el sistema de indicadores para medir el cumplimento de metas y objetivos en todos los niveles del SG-SST.</t>
  </si>
  <si>
    <t>Los indicadores son fáciles de medir, verificar e interpretar.</t>
  </si>
  <si>
    <t>Se reportan e investigan TODOS los IT, AT y EL según las disposiciones legales.</t>
  </si>
  <si>
    <t>Se tiene evidencia estadística de la frecuenca de ocurrencia de IT, AT y EL, de su magnitud y de ausentismo laboral debido a ellos. Esta estadística está disponible según se requiera.</t>
  </si>
  <si>
    <t>Se diseñan y documentan medidas de prevención y control de acuerdo a los resultados de la investigación de IT, AT y EL.</t>
  </si>
  <si>
    <t>Se realiza seguimiento al cumplimiento de dichas dichas medidas.</t>
  </si>
  <si>
    <t>Se han definido, documentado e implementado los procedimientos de rehabilitación, reincorporación y reubicación de los trabajadores de acuerdo a las estipulaciones de la ley colombiana.</t>
  </si>
  <si>
    <t>Se evalúa periódicamente la participación del COPASST o Vigía de Seguridad en el SG-SST.</t>
  </si>
  <si>
    <t>Se evalúa la efectividad de las acciones de mejora y las medidas de prevención y control implementadas según objetivos y metas de SST.</t>
  </si>
  <si>
    <t>Se realiza la documentación y divulgación de los resultados y conclusiones de la evaluación del SG-SST al COPASST y a los niveles de la organización según corresponda para tomar acciones correctivas, preventivas, y de mejora.</t>
  </si>
  <si>
    <t>Están definidos, documentados y divulgados los indicadores de estructura, proceso y resultado dentro del sistema de indicadores del SG-SST.</t>
  </si>
  <si>
    <t>AUDITORÍA</t>
  </si>
  <si>
    <t>Se definen acciones correctivas para eliminar no conformidades según los resultados de la auditoría y revisión del SG-SST, identificando recursos, responsables y fechas de realización para cada una de ellas.</t>
  </si>
  <si>
    <t>Se definen acciones preventivas para eliminar no conformidades según los resultados de la auditoría y revisión del SG-SST. identificando recursos, responsables y fechas de realización para cada una de ellas.</t>
  </si>
  <si>
    <t>Se definen accionesde mejora para eliminar no conformidades según los resultados de la auditoría y revisión del SG-SST. identificando recursos, responsables y fechas de realización para cada una de ellas.</t>
  </si>
  <si>
    <t>Se garantizan los recursos financieros, tecnológicos y de personal para el mejoramiento del SG-SST por parte de la alta dirección. identificando recursos, responsables y fechas de realización para cada una de ellas.</t>
  </si>
  <si>
    <t>Se desarrolla un cronograma de implementación y un plan de seguimiento y monitoreo a los ajustes del SG-SST según las necesidades del mismo. identificando recursos, responsables y fechas de realización para cada una de ellas.</t>
  </si>
  <si>
    <t>Se ha diseñado, documentado y divulgado un programa de auditoría interna.</t>
  </si>
  <si>
    <t>Se ha capacitado a los trabajadores para la realización de la auditoría interna.</t>
  </si>
  <si>
    <t>AUDITORIA</t>
  </si>
  <si>
    <t>Se documentan y divulgan los resultados de los informes de auditoría interna a la alta dirección para la revisión por la alta dirección.</t>
  </si>
  <si>
    <t>La matriz de requisitos legales se encuentra actualizada y se revisa por lo menos una vez al año.</t>
  </si>
  <si>
    <r>
      <rPr>
        <b/>
        <sz val="11"/>
        <color theme="1"/>
        <rFont val="Calibri"/>
        <family val="2"/>
        <scheme val="minor"/>
      </rPr>
      <t>DECRETO 1072 DE 2015:</t>
    </r>
    <r>
      <rPr>
        <sz val="11"/>
        <color theme="1"/>
        <rFont val="Calibri"/>
        <family val="2"/>
        <scheme val="minor"/>
      </rPr>
      <t xml:space="preserve"> La evaluación inicial deberá realizarse con el fin de identificar las prioridades en seguridad y salud en el trabajo para establecer el plan de trabajo anual o para la actualización del existente. Esta autoevaluación debe ser realizada por personal idóneo de conformidad con la normatividad vigente, incluyendo los estándares mínimos que se reglamenten.</t>
    </r>
  </si>
  <si>
    <t>En la hoja "EVALUACIÓN INCIAL" encontrará el formato que deberá ser diligenciado para llevar a cabo la autoevaluación del SG-SST. Para ello en la columna "CALIFICACIÓN" asigne a cada aspecto a evaluar el valor que le corresponda de acuerdo a los parámetros de calificación de este instructivo según las evidencias que tenga la empresa. Una vez diligenciado el formato en su totalidad, diríjase a la hoja "DIAGNÓSTICO" para observar la situación actual de cada una de las etapas del ciclo PHVA en el SG-SST. Con base en ello y de acuerdo a la tabla "RESULTADOS DE DIAGNÓSTICO" de este instructivo, tome las medidas de intervención pertinentes.</t>
  </si>
  <si>
    <t>Está implementado el subprograma de medicina preventiva y se ejecutan actividades de promoción y prevención relativas al mismo.</t>
  </si>
  <si>
    <t>Está implementado el subprograma de medicina del trabajo y se ejecutan actividades de promoción y prevención relativas al mismo.</t>
  </si>
  <si>
    <t>Está implementado el subprograma de higiene y seguridad industrial y se ejecutan actividades de promoción y prevención relativas al mismo.</t>
  </si>
  <si>
    <t>FECHA</t>
  </si>
  <si>
    <t>VERSIÓN</t>
  </si>
  <si>
    <t>OBSERVACIÓN/CAMBIO</t>
  </si>
  <si>
    <t>RESPONSABLE</t>
  </si>
  <si>
    <t>INSTRUCTIVO PARA DILIGENCIAR LA EVALUACIÓN INICIAL DEL SG-SST EN AGUAS DEL HUILA S.A E.S.P.</t>
  </si>
  <si>
    <t>1.0</t>
  </si>
  <si>
    <t>Primera Emisión Implementación del SG-SST</t>
  </si>
  <si>
    <t>JCBB</t>
  </si>
  <si>
    <t>2.0</t>
  </si>
  <si>
    <t>Revisión por la Gerencia (No hay Cambios).</t>
  </si>
  <si>
    <t>Se ajustan Procesos y Procedmientos</t>
  </si>
  <si>
    <t>3.0</t>
  </si>
  <si>
    <t>4.0</t>
  </si>
  <si>
    <t>5.0</t>
  </si>
  <si>
    <t>6.0</t>
  </si>
  <si>
    <t>7.0</t>
  </si>
  <si>
    <t xml:space="preserve">Se Cambio el Logo Institucional </t>
  </si>
  <si>
    <t>8.0</t>
  </si>
  <si>
    <t>Se Retira el Logo de Calidad.</t>
  </si>
  <si>
    <t>FORMATO EVALUACIÓN INICIAL SISTEMA DE GESTIÓN DE SEGURIDAD Y SALUD EN EL TRABAJO SG-SST.                                                      VERSION 8.0</t>
  </si>
  <si>
    <t>AGUAS DEL HUILA S.A. E.S.P.
NIT.  800.100.553-2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</si>
</sst>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0"/>
      <name val="Arial"/>
      <family val="2"/>
    </font>
    <font>
      <sz val="12"/>
      <color theme="0"/>
      <name val="Calibri"/>
      <family val="2"/>
      <scheme val="minor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-0.499984740745262"/>
        <bgColor indexed="64"/>
      </patternFill>
    </fill>
  </fills>
  <borders count="29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16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/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8" fillId="0" borderId="0" xfId="0" applyFont="1" applyBorder="1" applyAlignment="1">
      <alignment vertical="center" textRotation="90"/>
    </xf>
    <xf numFmtId="0" fontId="9" fillId="0" borderId="4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3" borderId="12" xfId="0" applyFont="1" applyFill="1" applyBorder="1" applyAlignment="1">
      <alignment vertical="center"/>
    </xf>
    <xf numFmtId="0" fontId="9" fillId="4" borderId="11" xfId="0" applyFont="1" applyFill="1" applyBorder="1" applyAlignment="1">
      <alignment vertical="center"/>
    </xf>
    <xf numFmtId="0" fontId="9" fillId="5" borderId="9" xfId="0" applyFont="1" applyFill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2" xfId="0" applyFont="1" applyBorder="1"/>
    <xf numFmtId="0" fontId="8" fillId="0" borderId="2" xfId="0" applyFont="1" applyBorder="1"/>
    <xf numFmtId="0" fontId="8" fillId="0" borderId="2" xfId="0" applyFont="1" applyFill="1" applyBorder="1" applyAlignment="1">
      <alignment horizontal="center"/>
    </xf>
    <xf numFmtId="0" fontId="14" fillId="0" borderId="0" xfId="0" applyFont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21" xfId="0" applyFont="1" applyBorder="1" applyAlignment="1">
      <alignment horizontal="left"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0" applyFont="1" applyBorder="1" applyAlignment="1">
      <alignment wrapText="1"/>
    </xf>
    <xf numFmtId="0" fontId="14" fillId="0" borderId="6" xfId="0" applyFont="1" applyBorder="1" applyAlignment="1">
      <alignment wrapText="1"/>
    </xf>
    <xf numFmtId="0" fontId="14" fillId="0" borderId="2" xfId="0" applyFont="1" applyBorder="1" applyAlignment="1">
      <alignment horizontal="left" wrapText="1"/>
    </xf>
    <xf numFmtId="0" fontId="14" fillId="0" borderId="21" xfId="0" applyFont="1" applyBorder="1" applyAlignment="1">
      <alignment horizontal="left" wrapText="1"/>
    </xf>
    <xf numFmtId="0" fontId="14" fillId="0" borderId="6" xfId="0" applyFont="1" applyBorder="1" applyAlignment="1">
      <alignment horizontal="left" wrapText="1"/>
    </xf>
    <xf numFmtId="0" fontId="8" fillId="0" borderId="2" xfId="0" applyFont="1" applyBorder="1" applyAlignment="1">
      <alignment horizontal="center"/>
    </xf>
    <xf numFmtId="0" fontId="14" fillId="0" borderId="5" xfId="0" applyFont="1" applyBorder="1" applyAlignment="1">
      <alignment wrapText="1"/>
    </xf>
    <xf numFmtId="9" fontId="9" fillId="0" borderId="2" xfId="3" applyFont="1" applyBorder="1" applyAlignment="1">
      <alignment horizontal="center"/>
    </xf>
    <xf numFmtId="9" fontId="8" fillId="0" borderId="2" xfId="0" applyNumberFormat="1" applyFont="1" applyBorder="1" applyAlignment="1">
      <alignment horizontal="center"/>
    </xf>
    <xf numFmtId="0" fontId="14" fillId="0" borderId="0" xfId="0" applyFont="1"/>
    <xf numFmtId="0" fontId="10" fillId="0" borderId="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1" xfId="0" applyFont="1" applyBorder="1" applyAlignment="1">
      <alignment vertical="center" wrapText="1"/>
    </xf>
    <xf numFmtId="0" fontId="14" fillId="0" borderId="2" xfId="0" applyFont="1" applyBorder="1"/>
    <xf numFmtId="0" fontId="14" fillId="0" borderId="2" xfId="0" applyFont="1" applyFill="1" applyBorder="1" applyAlignment="1">
      <alignment horizontal="center" vertical="center" wrapText="1"/>
    </xf>
    <xf numFmtId="0" fontId="14" fillId="0" borderId="21" xfId="0" applyFont="1" applyFill="1" applyBorder="1" applyAlignment="1">
      <alignment horizontal="center" vertical="center" wrapText="1"/>
    </xf>
    <xf numFmtId="0" fontId="14" fillId="0" borderId="21" xfId="0" applyFont="1" applyBorder="1"/>
    <xf numFmtId="0" fontId="14" fillId="0" borderId="6" xfId="0" applyFont="1" applyFill="1" applyBorder="1" applyAlignment="1">
      <alignment horizontal="center" vertical="center" wrapText="1"/>
    </xf>
    <xf numFmtId="0" fontId="14" fillId="0" borderId="6" xfId="0" applyFont="1" applyBorder="1"/>
    <xf numFmtId="0" fontId="14" fillId="0" borderId="5" xfId="0" applyFont="1" applyFill="1" applyBorder="1" applyAlignment="1">
      <alignment horizontal="center" vertical="center" wrapText="1"/>
    </xf>
    <xf numFmtId="0" fontId="14" fillId="0" borderId="5" xfId="0" applyFont="1" applyBorder="1"/>
    <xf numFmtId="0" fontId="16" fillId="2" borderId="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left" vertical="center" wrapText="1"/>
    </xf>
    <xf numFmtId="0" fontId="14" fillId="0" borderId="27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4" fillId="0" borderId="21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textRotation="90"/>
    </xf>
    <xf numFmtId="0" fontId="10" fillId="0" borderId="11" xfId="0" applyFont="1" applyBorder="1" applyAlignment="1">
      <alignment horizontal="center" vertical="center" textRotation="90"/>
    </xf>
    <xf numFmtId="0" fontId="10" fillId="0" borderId="9" xfId="0" applyFont="1" applyBorder="1" applyAlignment="1">
      <alignment horizontal="center" vertical="center" textRotation="90"/>
    </xf>
    <xf numFmtId="0" fontId="14" fillId="0" borderId="2" xfId="0" applyFont="1" applyBorder="1" applyAlignment="1">
      <alignment horizontal="center"/>
    </xf>
    <xf numFmtId="0" fontId="14" fillId="0" borderId="20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6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6" fillId="2" borderId="5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20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6" fillId="2" borderId="7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textRotation="90" wrapText="1"/>
    </xf>
    <xf numFmtId="0" fontId="10" fillId="0" borderId="9" xfId="0" applyFont="1" applyBorder="1" applyAlignment="1">
      <alignment horizontal="center" vertical="center" textRotation="90" wrapText="1"/>
    </xf>
    <xf numFmtId="0" fontId="10" fillId="0" borderId="7" xfId="0" applyFont="1" applyBorder="1" applyAlignment="1">
      <alignment horizontal="center" vertical="center" textRotation="90" wrapText="1"/>
    </xf>
    <xf numFmtId="0" fontId="10" fillId="0" borderId="12" xfId="0" applyFont="1" applyBorder="1" applyAlignment="1">
      <alignment horizontal="center" vertical="center" textRotation="90" wrapText="1"/>
    </xf>
    <xf numFmtId="0" fontId="10" fillId="0" borderId="26" xfId="0" applyFont="1" applyBorder="1" applyAlignment="1">
      <alignment horizontal="center" vertical="center" textRotation="90" wrapText="1"/>
    </xf>
    <xf numFmtId="0" fontId="14" fillId="0" borderId="5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3" fillId="2" borderId="7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7" fillId="2" borderId="22" xfId="0" applyFont="1" applyFill="1" applyBorder="1" applyAlignment="1">
      <alignment horizontal="center" vertical="center" wrapText="1"/>
    </xf>
    <xf numFmtId="0" fontId="17" fillId="2" borderId="28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16" fillId="6" borderId="2" xfId="0" applyFont="1" applyFill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164" fontId="5" fillId="0" borderId="2" xfId="4" applyNumberFormat="1" applyFont="1" applyBorder="1" applyAlignment="1">
      <alignment horizontal="center" vertical="center"/>
    </xf>
    <xf numFmtId="164" fontId="5" fillId="0" borderId="2" xfId="4" applyNumberFormat="1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</cellXfs>
  <cellStyles count="5">
    <cellStyle name="Hipervínculo" xfId="1" builtinId="8" hidden="1"/>
    <cellStyle name="Hipervínculo visitado" xfId="2" builtinId="9" hidden="1"/>
    <cellStyle name="Millares" xfId="4" builtinId="3"/>
    <cellStyle name="Normal" xfId="0" builtinId="0"/>
    <cellStyle name="Porcentaje" xfId="3" builtinId="5"/>
  </cellStyles>
  <dxfs count="3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tx2">
                    <a:lumMod val="50000"/>
                  </a:schemeClr>
                </a:solidFill>
              </a:rPr>
              <a:t>NIVEL DE CUMPLIMIENTO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DIAGNÓSTICO!$B$2</c:f>
              <c:strCache>
                <c:ptCount val="1"/>
                <c:pt idx="0">
                  <c:v>VALOR OBTENIDO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DIAGNÓSTICO!$A$3:$A$6</c:f>
              <c:strCache>
                <c:ptCount val="4"/>
                <c:pt idx="0">
                  <c:v>PLANEAR</c:v>
                </c:pt>
                <c:pt idx="1">
                  <c:v>HACER</c:v>
                </c:pt>
                <c:pt idx="2">
                  <c:v>VERIFICAR</c:v>
                </c:pt>
                <c:pt idx="3">
                  <c:v>ACTUAR</c:v>
                </c:pt>
              </c:strCache>
            </c:strRef>
          </c:cat>
          <c:val>
            <c:numRef>
              <c:f>DIAGNÓSTICO!$B$3:$B$6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50-4677-B839-1254E29A4EA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588498912"/>
        <c:axId val="588500000"/>
      </c:barChart>
      <c:catAx>
        <c:axId val="5884989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88500000"/>
        <c:crosses val="autoZero"/>
        <c:auto val="1"/>
        <c:lblAlgn val="ctr"/>
        <c:lblOffset val="100"/>
        <c:noMultiLvlLbl val="0"/>
      </c:catAx>
      <c:valAx>
        <c:axId val="5885000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88498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tx2">
                    <a:lumMod val="50000"/>
                  </a:schemeClr>
                </a:solidFill>
              </a:rPr>
              <a:t>PESO ESPECÍFICO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DIAGNÓSTICO!$B$2</c:f>
              <c:strCache>
                <c:ptCount val="1"/>
                <c:pt idx="0">
                  <c:v>VALOR OBTENIDO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1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cat>
            <c:strRef>
              <c:f>DIAGNÓSTICO!$A$3:$A$6</c:f>
              <c:strCache>
                <c:ptCount val="4"/>
                <c:pt idx="0">
                  <c:v>PLANEAR</c:v>
                </c:pt>
                <c:pt idx="1">
                  <c:v>HACER</c:v>
                </c:pt>
                <c:pt idx="2">
                  <c:v>VERIFICAR</c:v>
                </c:pt>
                <c:pt idx="3">
                  <c:v>ACTUAR</c:v>
                </c:pt>
              </c:strCache>
            </c:strRef>
          </c:cat>
          <c:val>
            <c:numRef>
              <c:f>DIAGNÓSTICO!$B$3:$B$6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F3-4F16-B476-AEEF41B395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8494016"/>
        <c:axId val="588497824"/>
      </c:radarChart>
      <c:catAx>
        <c:axId val="588494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88497824"/>
        <c:crosses val="autoZero"/>
        <c:auto val="1"/>
        <c:lblAlgn val="ctr"/>
        <c:lblOffset val="100"/>
        <c:noMultiLvlLbl val="0"/>
      </c:catAx>
      <c:valAx>
        <c:axId val="58849782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588494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133350</xdr:rowOff>
    </xdr:from>
    <xdr:to>
      <xdr:col>1</xdr:col>
      <xdr:colOff>952500</xdr:colOff>
      <xdr:row>2</xdr:row>
      <xdr:rowOff>241986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D48C32D-85C9-4AC6-8C54-267AA53D0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133350"/>
          <a:ext cx="1095375" cy="1042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109537</xdr:rowOff>
    </xdr:from>
    <xdr:to>
      <xdr:col>2</xdr:col>
      <xdr:colOff>1038224</xdr:colOff>
      <xdr:row>24</xdr:row>
      <xdr:rowOff>185737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1223962</xdr:colOff>
      <xdr:row>10</xdr:row>
      <xdr:rowOff>138112</xdr:rowOff>
    </xdr:from>
    <xdr:to>
      <xdr:col>4</xdr:col>
      <xdr:colOff>1000125</xdr:colOff>
      <xdr:row>25</xdr:row>
      <xdr:rowOff>23812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8"/>
  <sheetViews>
    <sheetView tabSelected="1" zoomScaleNormal="100" workbookViewId="0">
      <selection activeCell="L6" sqref="L6"/>
    </sheetView>
  </sheetViews>
  <sheetFormatPr baseColWidth="10" defaultRowHeight="15" x14ac:dyDescent="0.25"/>
  <cols>
    <col min="2" max="2" width="26.5703125" customWidth="1"/>
    <col min="3" max="3" width="34.28515625" customWidth="1"/>
    <col min="4" max="6" width="16.42578125" customWidth="1"/>
    <col min="7" max="7" width="21.42578125" customWidth="1"/>
    <col min="8" max="8" width="16.42578125" customWidth="1"/>
    <col min="9" max="9" width="14.7109375" customWidth="1"/>
    <col min="10" max="10" width="11.28515625" customWidth="1"/>
    <col min="11" max="11" width="17.28515625" customWidth="1"/>
    <col min="12" max="12" width="21.42578125" customWidth="1"/>
    <col min="13" max="13" width="12.42578125" customWidth="1"/>
    <col min="14" max="14" width="11.140625" customWidth="1"/>
  </cols>
  <sheetData>
    <row r="1" spans="1:17" ht="39.75" customHeight="1" x14ac:dyDescent="0.25">
      <c r="A1" s="121"/>
      <c r="B1" s="121"/>
      <c r="C1" s="165" t="s">
        <v>170</v>
      </c>
      <c r="D1" s="165"/>
      <c r="E1" s="165"/>
      <c r="F1" s="165"/>
      <c r="G1" s="165"/>
      <c r="H1" s="165"/>
      <c r="I1" s="10"/>
      <c r="J1" s="10"/>
      <c r="K1" s="10"/>
      <c r="L1" s="10"/>
      <c r="M1" s="10"/>
      <c r="N1" s="10"/>
      <c r="O1" s="3"/>
      <c r="P1" s="3"/>
      <c r="Q1" s="3"/>
    </row>
    <row r="2" spans="1:17" ht="33.75" customHeight="1" x14ac:dyDescent="0.25">
      <c r="A2" s="121"/>
      <c r="B2" s="121"/>
      <c r="C2" s="165" t="s">
        <v>169</v>
      </c>
      <c r="D2" s="165"/>
      <c r="E2" s="165"/>
      <c r="F2" s="165"/>
      <c r="G2" s="165"/>
      <c r="H2" s="165"/>
      <c r="I2" s="10"/>
      <c r="J2" s="10"/>
      <c r="K2" s="10"/>
      <c r="L2" s="10"/>
      <c r="M2" s="10"/>
      <c r="N2" s="10"/>
      <c r="O2" s="3"/>
      <c r="P2" s="3"/>
      <c r="Q2" s="3"/>
    </row>
    <row r="3" spans="1:17" ht="33.75" customHeight="1" x14ac:dyDescent="0.25">
      <c r="A3" s="121"/>
      <c r="B3" s="121"/>
      <c r="C3" s="165"/>
      <c r="D3" s="165"/>
      <c r="E3" s="165"/>
      <c r="F3" s="165"/>
      <c r="G3" s="165"/>
      <c r="H3" s="165"/>
      <c r="I3" s="10"/>
      <c r="J3" s="10"/>
      <c r="K3" s="11"/>
      <c r="L3" s="11"/>
      <c r="M3" s="11"/>
      <c r="N3" s="11"/>
      <c r="O3" s="3"/>
      <c r="P3" s="3"/>
      <c r="Q3" s="3"/>
    </row>
    <row r="4" spans="1:17" ht="17.2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6.5" thickBot="1" x14ac:dyDescent="0.3">
      <c r="A5" s="2"/>
      <c r="B5" s="2"/>
      <c r="C5" s="2"/>
      <c r="E5" s="16"/>
      <c r="F5" s="14"/>
      <c r="G5" s="8"/>
      <c r="H5" s="17"/>
      <c r="I5" s="16"/>
      <c r="J5" s="16"/>
      <c r="K5" s="14"/>
      <c r="L5" s="14"/>
      <c r="M5" s="15"/>
      <c r="N5" s="15"/>
      <c r="O5" s="2"/>
      <c r="P5" s="2"/>
      <c r="Q5" s="2"/>
    </row>
    <row r="6" spans="1:17" ht="15.75" customHeight="1" x14ac:dyDescent="0.25">
      <c r="A6" s="128" t="s">
        <v>12</v>
      </c>
      <c r="B6" s="129"/>
      <c r="C6" s="129"/>
      <c r="D6" s="129"/>
      <c r="E6" s="129"/>
      <c r="F6" s="129"/>
      <c r="G6" s="129"/>
      <c r="H6" s="130"/>
      <c r="I6" s="16"/>
      <c r="J6" s="16"/>
      <c r="K6" s="14"/>
      <c r="L6" s="14"/>
      <c r="M6" s="15"/>
      <c r="N6" s="15"/>
      <c r="O6" s="2"/>
      <c r="P6" s="2"/>
      <c r="Q6" s="2"/>
    </row>
    <row r="7" spans="1:17" ht="37.5" customHeight="1" thickBot="1" x14ac:dyDescent="0.3">
      <c r="A7" s="131"/>
      <c r="B7" s="132"/>
      <c r="C7" s="132"/>
      <c r="D7" s="132"/>
      <c r="E7" s="132"/>
      <c r="F7" s="132"/>
      <c r="G7" s="132"/>
      <c r="H7" s="133"/>
      <c r="I7" s="16"/>
      <c r="J7" s="16"/>
      <c r="K7" s="14"/>
      <c r="L7" s="14"/>
      <c r="M7" s="15"/>
      <c r="N7" s="15"/>
      <c r="O7" s="2"/>
      <c r="P7" s="2"/>
      <c r="Q7" s="2"/>
    </row>
    <row r="8" spans="1:17" ht="16.5" thickBot="1" x14ac:dyDescent="0.3">
      <c r="A8" s="65"/>
      <c r="B8" s="65"/>
      <c r="C8" s="65"/>
      <c r="D8" s="65"/>
      <c r="E8" s="65"/>
      <c r="F8" s="65"/>
      <c r="G8" s="65"/>
      <c r="H8" s="65"/>
      <c r="I8" s="2"/>
      <c r="J8" s="2"/>
      <c r="K8" s="2"/>
      <c r="L8" s="2"/>
      <c r="M8" s="2"/>
      <c r="N8" s="2"/>
      <c r="O8" s="2"/>
      <c r="P8" s="2"/>
      <c r="Q8" s="2"/>
    </row>
    <row r="9" spans="1:17" ht="15" customHeight="1" x14ac:dyDescent="0.25">
      <c r="A9" s="135" t="s">
        <v>3</v>
      </c>
      <c r="B9" s="122" t="s">
        <v>4</v>
      </c>
      <c r="C9" s="122" t="s">
        <v>10</v>
      </c>
      <c r="D9" s="122" t="s">
        <v>5</v>
      </c>
      <c r="E9" s="122"/>
      <c r="F9" s="122"/>
      <c r="G9" s="123" t="s">
        <v>9</v>
      </c>
      <c r="H9" s="124"/>
      <c r="I9" s="5"/>
      <c r="J9" s="5"/>
      <c r="K9" s="5"/>
      <c r="L9" s="5"/>
      <c r="M9" s="5"/>
      <c r="N9" s="5"/>
      <c r="O9" s="5"/>
      <c r="P9" s="5"/>
      <c r="Q9" s="5"/>
    </row>
    <row r="10" spans="1:17" ht="23.25" customHeight="1" x14ac:dyDescent="0.25">
      <c r="A10" s="136"/>
      <c r="B10" s="127"/>
      <c r="C10" s="127"/>
      <c r="D10" s="85" t="s">
        <v>6</v>
      </c>
      <c r="E10" s="85" t="s">
        <v>7</v>
      </c>
      <c r="F10" s="86" t="s">
        <v>8</v>
      </c>
      <c r="G10" s="125"/>
      <c r="H10" s="126"/>
      <c r="I10" s="5"/>
      <c r="J10" s="5"/>
      <c r="K10" s="5"/>
      <c r="L10" s="7"/>
      <c r="M10" s="5"/>
      <c r="N10" s="5"/>
      <c r="O10" s="5"/>
      <c r="P10" s="5"/>
      <c r="Q10" s="5"/>
    </row>
    <row r="11" spans="1:17" s="6" customFormat="1" ht="62.25" customHeight="1" x14ac:dyDescent="0.25">
      <c r="A11" s="139" t="s">
        <v>41</v>
      </c>
      <c r="B11" s="95" t="s">
        <v>0</v>
      </c>
      <c r="C11" s="49" t="s">
        <v>71</v>
      </c>
      <c r="D11" s="66"/>
      <c r="E11" s="66"/>
      <c r="F11" s="66"/>
      <c r="G11" s="137"/>
      <c r="H11" s="138"/>
      <c r="I11" s="12"/>
      <c r="J11" s="12"/>
      <c r="K11" s="12"/>
      <c r="L11" s="12"/>
      <c r="M11" s="12"/>
      <c r="N11" s="12"/>
      <c r="O11" s="9"/>
      <c r="P11" s="20"/>
      <c r="Q11" s="20"/>
    </row>
    <row r="12" spans="1:17" s="6" customFormat="1" ht="53.25" customHeight="1" x14ac:dyDescent="0.25">
      <c r="A12" s="139"/>
      <c r="B12" s="96"/>
      <c r="C12" s="49" t="s">
        <v>144</v>
      </c>
      <c r="D12" s="66"/>
      <c r="E12" s="66"/>
      <c r="F12" s="66"/>
      <c r="G12" s="89"/>
      <c r="H12" s="90"/>
      <c r="I12" s="12"/>
      <c r="J12" s="12"/>
      <c r="K12" s="12"/>
      <c r="L12" s="12"/>
      <c r="M12" s="12"/>
      <c r="N12" s="12"/>
      <c r="O12" s="9"/>
      <c r="P12" s="20"/>
      <c r="Q12" s="20"/>
    </row>
    <row r="13" spans="1:17" s="6" customFormat="1" ht="72" customHeight="1" x14ac:dyDescent="0.25">
      <c r="A13" s="139"/>
      <c r="B13" s="97"/>
      <c r="C13" s="49" t="s">
        <v>72</v>
      </c>
      <c r="D13" s="66"/>
      <c r="E13" s="66"/>
      <c r="F13" s="66"/>
      <c r="G13" s="89"/>
      <c r="H13" s="90"/>
      <c r="I13" s="12"/>
      <c r="J13" s="12"/>
      <c r="K13" s="12"/>
      <c r="L13" s="12"/>
      <c r="M13" s="12"/>
      <c r="N13" s="12"/>
      <c r="O13" s="9"/>
      <c r="P13" s="20"/>
      <c r="Q13" s="20"/>
    </row>
    <row r="14" spans="1:17" s="6" customFormat="1" ht="72" customHeight="1" x14ac:dyDescent="0.25">
      <c r="A14" s="139"/>
      <c r="B14" s="95" t="s">
        <v>2</v>
      </c>
      <c r="C14" s="49" t="s">
        <v>75</v>
      </c>
      <c r="D14" s="66"/>
      <c r="E14" s="66"/>
      <c r="F14" s="66"/>
      <c r="G14" s="89"/>
      <c r="H14" s="90"/>
      <c r="I14" s="12"/>
      <c r="J14" s="12"/>
      <c r="K14" s="12"/>
      <c r="L14" s="12"/>
      <c r="M14" s="12"/>
      <c r="N14" s="12"/>
      <c r="O14" s="9"/>
      <c r="P14" s="20"/>
      <c r="Q14" s="20"/>
    </row>
    <row r="15" spans="1:17" s="6" customFormat="1" ht="58.5" customHeight="1" x14ac:dyDescent="0.25">
      <c r="A15" s="139"/>
      <c r="B15" s="96"/>
      <c r="C15" s="49" t="s">
        <v>73</v>
      </c>
      <c r="D15" s="67"/>
      <c r="E15" s="67"/>
      <c r="F15" s="67"/>
      <c r="G15" s="93"/>
      <c r="H15" s="94"/>
      <c r="I15" s="13"/>
      <c r="J15" s="13"/>
      <c r="K15" s="13"/>
      <c r="L15" s="13"/>
      <c r="M15" s="13"/>
      <c r="N15" s="13"/>
      <c r="O15" s="9"/>
      <c r="P15" s="9"/>
      <c r="Q15" s="9"/>
    </row>
    <row r="16" spans="1:17" s="6" customFormat="1" ht="84.75" customHeight="1" x14ac:dyDescent="0.25">
      <c r="A16" s="139"/>
      <c r="B16" s="97"/>
      <c r="C16" s="49" t="s">
        <v>74</v>
      </c>
      <c r="D16" s="67"/>
      <c r="E16" s="67"/>
      <c r="F16" s="67"/>
      <c r="G16" s="91"/>
      <c r="H16" s="92"/>
      <c r="I16" s="13"/>
      <c r="J16" s="13"/>
      <c r="K16" s="13"/>
      <c r="L16" s="13"/>
      <c r="M16" s="13"/>
      <c r="N16" s="13"/>
      <c r="O16" s="9"/>
      <c r="P16" s="9"/>
      <c r="Q16" s="9"/>
    </row>
    <row r="17" spans="1:17" s="6" customFormat="1" ht="48.75" customHeight="1" x14ac:dyDescent="0.25">
      <c r="A17" s="139"/>
      <c r="B17" s="95" t="s">
        <v>1</v>
      </c>
      <c r="C17" s="48" t="s">
        <v>78</v>
      </c>
      <c r="D17" s="67"/>
      <c r="E17" s="67"/>
      <c r="F17" s="67"/>
      <c r="G17" s="93"/>
      <c r="H17" s="94"/>
      <c r="I17" s="13"/>
      <c r="J17" s="13"/>
      <c r="K17" s="13"/>
      <c r="L17" s="13"/>
      <c r="M17" s="13"/>
      <c r="N17" s="13"/>
      <c r="O17" s="9"/>
      <c r="P17" s="9"/>
      <c r="Q17" s="9"/>
    </row>
    <row r="18" spans="1:17" s="6" customFormat="1" ht="69" customHeight="1" x14ac:dyDescent="0.25">
      <c r="A18" s="139"/>
      <c r="B18" s="96"/>
      <c r="C18" s="49" t="s">
        <v>76</v>
      </c>
      <c r="D18" s="67"/>
      <c r="E18" s="67"/>
      <c r="F18" s="67"/>
      <c r="G18" s="91"/>
      <c r="H18" s="92"/>
      <c r="I18" s="13"/>
      <c r="J18" s="13"/>
      <c r="K18" s="13"/>
      <c r="L18" s="13"/>
      <c r="M18" s="13"/>
      <c r="N18" s="13"/>
      <c r="O18" s="9"/>
      <c r="P18" s="9"/>
      <c r="Q18" s="9"/>
    </row>
    <row r="19" spans="1:17" s="6" customFormat="1" ht="72" customHeight="1" x14ac:dyDescent="0.25">
      <c r="A19" s="139"/>
      <c r="B19" s="97"/>
      <c r="C19" s="49" t="s">
        <v>77</v>
      </c>
      <c r="D19" s="67"/>
      <c r="E19" s="67"/>
      <c r="F19" s="67"/>
      <c r="G19" s="91"/>
      <c r="H19" s="92"/>
      <c r="I19" s="13"/>
      <c r="J19" s="13"/>
      <c r="K19" s="13"/>
      <c r="L19" s="13"/>
      <c r="M19" s="13"/>
      <c r="N19" s="13"/>
      <c r="O19" s="9"/>
      <c r="P19" s="9"/>
      <c r="Q19" s="9"/>
    </row>
    <row r="20" spans="1:17" s="6" customFormat="1" ht="61.5" customHeight="1" x14ac:dyDescent="0.25">
      <c r="A20" s="139"/>
      <c r="B20" s="95" t="s">
        <v>16</v>
      </c>
      <c r="C20" s="48" t="s">
        <v>79</v>
      </c>
      <c r="D20" s="67"/>
      <c r="E20" s="67"/>
      <c r="F20" s="67"/>
      <c r="G20" s="93"/>
      <c r="H20" s="94"/>
      <c r="I20" s="13"/>
      <c r="J20" s="13"/>
      <c r="K20" s="13"/>
      <c r="L20" s="13"/>
      <c r="M20" s="13"/>
      <c r="N20" s="13"/>
      <c r="O20" s="9"/>
      <c r="P20" s="9"/>
      <c r="Q20" s="9"/>
    </row>
    <row r="21" spans="1:17" s="6" customFormat="1" ht="64.5" customHeight="1" x14ac:dyDescent="0.25">
      <c r="A21" s="139"/>
      <c r="B21" s="97"/>
      <c r="C21" s="49" t="s">
        <v>80</v>
      </c>
      <c r="D21" s="67"/>
      <c r="E21" s="67"/>
      <c r="F21" s="67"/>
      <c r="G21" s="91"/>
      <c r="H21" s="92"/>
      <c r="I21" s="13"/>
      <c r="J21" s="13"/>
      <c r="K21" s="13"/>
      <c r="L21" s="13"/>
      <c r="M21" s="13"/>
      <c r="N21" s="13"/>
      <c r="O21" s="9"/>
      <c r="P21" s="9"/>
      <c r="Q21" s="9"/>
    </row>
    <row r="22" spans="1:17" s="6" customFormat="1" ht="74.25" customHeight="1" x14ac:dyDescent="0.25">
      <c r="A22" s="139"/>
      <c r="B22" s="68" t="s">
        <v>83</v>
      </c>
      <c r="C22" s="49" t="s">
        <v>84</v>
      </c>
      <c r="D22" s="67"/>
      <c r="E22" s="67"/>
      <c r="F22" s="67"/>
      <c r="G22" s="91"/>
      <c r="H22" s="92"/>
      <c r="I22" s="13"/>
      <c r="J22" s="13"/>
      <c r="K22" s="13"/>
      <c r="L22" s="13"/>
      <c r="M22" s="13"/>
      <c r="N22" s="13"/>
      <c r="O22" s="9"/>
      <c r="P22" s="9"/>
      <c r="Q22" s="9"/>
    </row>
    <row r="23" spans="1:17" s="6" customFormat="1" ht="86.25" customHeight="1" x14ac:dyDescent="0.25">
      <c r="A23" s="139"/>
      <c r="B23" s="69" t="s">
        <v>14</v>
      </c>
      <c r="C23" s="48" t="s">
        <v>81</v>
      </c>
      <c r="D23" s="67"/>
      <c r="E23" s="67"/>
      <c r="F23" s="67"/>
      <c r="G23" s="93"/>
      <c r="H23" s="94"/>
      <c r="I23" s="13"/>
      <c r="J23" s="13"/>
      <c r="K23" s="13"/>
      <c r="L23" s="13"/>
      <c r="M23" s="13"/>
      <c r="N23" s="13"/>
      <c r="O23" s="9"/>
      <c r="P23" s="9"/>
      <c r="Q23" s="9"/>
    </row>
    <row r="24" spans="1:17" s="6" customFormat="1" ht="65.25" customHeight="1" thickBot="1" x14ac:dyDescent="0.3">
      <c r="A24" s="140"/>
      <c r="B24" s="70" t="s">
        <v>15</v>
      </c>
      <c r="C24" s="50" t="s">
        <v>82</v>
      </c>
      <c r="D24" s="70"/>
      <c r="E24" s="70"/>
      <c r="F24" s="71"/>
      <c r="G24" s="119"/>
      <c r="H24" s="120"/>
      <c r="I24" s="18"/>
      <c r="J24" s="18"/>
      <c r="K24" s="18"/>
      <c r="L24" s="19"/>
      <c r="M24" s="18"/>
      <c r="N24" s="18"/>
      <c r="O24" s="9"/>
      <c r="P24" s="9"/>
      <c r="Q24" s="9"/>
    </row>
    <row r="25" spans="1:17" s="6" customFormat="1" ht="46.5" customHeight="1" x14ac:dyDescent="0.25">
      <c r="A25" s="141" t="s">
        <v>42</v>
      </c>
      <c r="B25" s="100" t="s">
        <v>17</v>
      </c>
      <c r="C25" s="51" t="s">
        <v>85</v>
      </c>
      <c r="D25" s="72"/>
      <c r="E25" s="72"/>
      <c r="F25" s="73"/>
      <c r="G25" s="106"/>
      <c r="H25" s="107"/>
      <c r="I25" s="18"/>
      <c r="J25" s="18"/>
      <c r="K25" s="18"/>
      <c r="L25" s="19"/>
      <c r="M25" s="18"/>
      <c r="N25" s="18"/>
      <c r="O25" s="9"/>
      <c r="P25" s="9"/>
      <c r="Q25" s="9"/>
    </row>
    <row r="26" spans="1:17" s="6" customFormat="1" ht="57.75" customHeight="1" x14ac:dyDescent="0.25">
      <c r="A26" s="142"/>
      <c r="B26" s="96"/>
      <c r="C26" s="52" t="s">
        <v>86</v>
      </c>
      <c r="D26" s="68"/>
      <c r="E26" s="68"/>
      <c r="F26" s="74"/>
      <c r="G26" s="91"/>
      <c r="H26" s="92"/>
      <c r="I26" s="18"/>
      <c r="J26" s="18"/>
      <c r="K26" s="18"/>
      <c r="L26" s="19"/>
      <c r="M26" s="18"/>
      <c r="N26" s="18"/>
      <c r="O26" s="9"/>
      <c r="P26" s="9"/>
      <c r="Q26" s="9"/>
    </row>
    <row r="27" spans="1:17" s="6" customFormat="1" ht="48.75" customHeight="1" x14ac:dyDescent="0.25">
      <c r="A27" s="142"/>
      <c r="B27" s="96"/>
      <c r="C27" s="52" t="s">
        <v>87</v>
      </c>
      <c r="D27" s="68"/>
      <c r="E27" s="68"/>
      <c r="F27" s="74"/>
      <c r="G27" s="91"/>
      <c r="H27" s="92"/>
      <c r="I27" s="18"/>
      <c r="J27" s="18"/>
      <c r="K27" s="18"/>
      <c r="L27" s="19"/>
      <c r="M27" s="18"/>
      <c r="N27" s="18"/>
      <c r="O27" s="9"/>
      <c r="P27" s="9"/>
      <c r="Q27" s="9"/>
    </row>
    <row r="28" spans="1:17" s="6" customFormat="1" ht="56.25" customHeight="1" x14ac:dyDescent="0.25">
      <c r="A28" s="142"/>
      <c r="B28" s="97"/>
      <c r="C28" s="52" t="s">
        <v>88</v>
      </c>
      <c r="D28" s="68"/>
      <c r="E28" s="68"/>
      <c r="F28" s="74"/>
      <c r="G28" s="91"/>
      <c r="H28" s="92"/>
      <c r="I28" s="18"/>
      <c r="J28" s="18"/>
      <c r="K28" s="18"/>
      <c r="L28" s="19"/>
      <c r="M28" s="18"/>
      <c r="N28" s="18"/>
      <c r="O28" s="9"/>
      <c r="P28" s="9"/>
      <c r="Q28" s="9"/>
    </row>
    <row r="29" spans="1:17" s="6" customFormat="1" ht="49.5" customHeight="1" x14ac:dyDescent="0.25">
      <c r="A29" s="139"/>
      <c r="B29" s="98" t="s">
        <v>18</v>
      </c>
      <c r="C29" s="49" t="s">
        <v>89</v>
      </c>
      <c r="D29" s="69"/>
      <c r="E29" s="69"/>
      <c r="F29" s="67"/>
      <c r="G29" s="93"/>
      <c r="H29" s="94"/>
      <c r="I29" s="18"/>
      <c r="J29" s="18"/>
      <c r="K29" s="18"/>
      <c r="L29" s="19"/>
      <c r="M29" s="18"/>
      <c r="N29" s="18"/>
      <c r="O29" s="9"/>
      <c r="P29" s="9"/>
      <c r="Q29" s="9"/>
    </row>
    <row r="30" spans="1:17" s="6" customFormat="1" ht="57.75" customHeight="1" x14ac:dyDescent="0.25">
      <c r="A30" s="139"/>
      <c r="B30" s="104"/>
      <c r="C30" s="49" t="s">
        <v>91</v>
      </c>
      <c r="D30" s="69"/>
      <c r="E30" s="69"/>
      <c r="F30" s="67"/>
      <c r="G30" s="91"/>
      <c r="H30" s="92"/>
      <c r="I30" s="18"/>
      <c r="J30" s="18"/>
      <c r="K30" s="18"/>
      <c r="L30" s="19"/>
      <c r="M30" s="18"/>
      <c r="N30" s="18"/>
      <c r="O30" s="9"/>
      <c r="P30" s="9"/>
      <c r="Q30" s="9"/>
    </row>
    <row r="31" spans="1:17" s="6" customFormat="1" ht="45" customHeight="1" x14ac:dyDescent="0.25">
      <c r="A31" s="139"/>
      <c r="B31" s="105"/>
      <c r="C31" s="49" t="s">
        <v>90</v>
      </c>
      <c r="D31" s="69"/>
      <c r="E31" s="69"/>
      <c r="F31" s="67"/>
      <c r="G31" s="91"/>
      <c r="H31" s="92"/>
      <c r="I31" s="18"/>
      <c r="J31" s="18"/>
      <c r="K31" s="18"/>
      <c r="L31" s="19"/>
      <c r="M31" s="18"/>
      <c r="N31" s="18"/>
      <c r="O31" s="9"/>
      <c r="P31" s="9"/>
      <c r="Q31" s="9"/>
    </row>
    <row r="32" spans="1:17" s="6" customFormat="1" ht="52.5" customHeight="1" x14ac:dyDescent="0.25">
      <c r="A32" s="139"/>
      <c r="B32" s="95" t="s">
        <v>19</v>
      </c>
      <c r="C32" s="49" t="s">
        <v>92</v>
      </c>
      <c r="D32" s="69"/>
      <c r="E32" s="69"/>
      <c r="F32" s="67"/>
      <c r="G32" s="93"/>
      <c r="H32" s="94"/>
      <c r="I32" s="18"/>
      <c r="J32" s="18"/>
      <c r="K32" s="18"/>
      <c r="L32" s="19"/>
      <c r="M32" s="18"/>
      <c r="N32" s="18"/>
      <c r="O32" s="9"/>
      <c r="P32" s="9"/>
      <c r="Q32" s="9"/>
    </row>
    <row r="33" spans="1:17" s="6" customFormat="1" ht="64.5" customHeight="1" x14ac:dyDescent="0.25">
      <c r="A33" s="139"/>
      <c r="B33" s="96"/>
      <c r="C33" s="49" t="s">
        <v>93</v>
      </c>
      <c r="D33" s="69"/>
      <c r="E33" s="69"/>
      <c r="F33" s="67"/>
      <c r="G33" s="91"/>
      <c r="H33" s="92"/>
      <c r="I33" s="18"/>
      <c r="J33" s="18"/>
      <c r="K33" s="18"/>
      <c r="L33" s="19"/>
      <c r="M33" s="18"/>
      <c r="N33" s="18"/>
      <c r="O33" s="9"/>
      <c r="P33" s="9"/>
      <c r="Q33" s="9"/>
    </row>
    <row r="34" spans="1:17" s="6" customFormat="1" ht="27.95" customHeight="1" x14ac:dyDescent="0.25">
      <c r="A34" s="139"/>
      <c r="B34" s="97"/>
      <c r="C34" s="49" t="s">
        <v>94</v>
      </c>
      <c r="D34" s="69"/>
      <c r="E34" s="69"/>
      <c r="F34" s="67"/>
      <c r="G34" s="91"/>
      <c r="H34" s="92"/>
      <c r="I34" s="18"/>
      <c r="J34" s="18"/>
      <c r="K34" s="18"/>
      <c r="L34" s="19"/>
      <c r="M34" s="18"/>
      <c r="N34" s="18"/>
      <c r="O34" s="9"/>
      <c r="P34" s="9"/>
      <c r="Q34" s="9"/>
    </row>
    <row r="35" spans="1:17" s="6" customFormat="1" ht="27.95" customHeight="1" x14ac:dyDescent="0.25">
      <c r="A35" s="139"/>
      <c r="B35" s="95" t="s">
        <v>20</v>
      </c>
      <c r="C35" s="49" t="s">
        <v>95</v>
      </c>
      <c r="D35" s="69"/>
      <c r="E35" s="69"/>
      <c r="F35" s="67"/>
      <c r="G35" s="93"/>
      <c r="H35" s="94"/>
      <c r="I35" s="18"/>
      <c r="J35" s="18"/>
      <c r="K35" s="18"/>
      <c r="L35" s="19"/>
      <c r="M35" s="18"/>
      <c r="N35" s="18"/>
      <c r="O35" s="9"/>
      <c r="P35" s="9"/>
      <c r="Q35" s="9"/>
    </row>
    <row r="36" spans="1:17" s="6" customFormat="1" ht="37.5" customHeight="1" x14ac:dyDescent="0.25">
      <c r="A36" s="139"/>
      <c r="B36" s="96"/>
      <c r="C36" s="49" t="s">
        <v>96</v>
      </c>
      <c r="D36" s="69"/>
      <c r="E36" s="69"/>
      <c r="F36" s="67"/>
      <c r="G36" s="91"/>
      <c r="H36" s="92"/>
      <c r="I36" s="18"/>
      <c r="J36" s="18"/>
      <c r="K36" s="18"/>
      <c r="L36" s="19"/>
      <c r="M36" s="18"/>
      <c r="N36" s="18"/>
      <c r="O36" s="9"/>
      <c r="P36" s="9"/>
      <c r="Q36" s="9"/>
    </row>
    <row r="37" spans="1:17" s="6" customFormat="1" ht="54.75" customHeight="1" x14ac:dyDescent="0.25">
      <c r="A37" s="139"/>
      <c r="B37" s="97"/>
      <c r="C37" s="49" t="s">
        <v>97</v>
      </c>
      <c r="D37" s="69"/>
      <c r="E37" s="69"/>
      <c r="F37" s="67"/>
      <c r="G37" s="91"/>
      <c r="H37" s="92"/>
      <c r="I37" s="18"/>
      <c r="J37" s="18"/>
      <c r="K37" s="18"/>
      <c r="L37" s="19"/>
      <c r="M37" s="18"/>
      <c r="N37" s="18"/>
      <c r="O37" s="9"/>
      <c r="P37" s="9"/>
      <c r="Q37" s="9"/>
    </row>
    <row r="38" spans="1:17" s="6" customFormat="1" ht="58.5" customHeight="1" x14ac:dyDescent="0.25">
      <c r="A38" s="139"/>
      <c r="B38" s="95" t="s">
        <v>21</v>
      </c>
      <c r="C38" s="49" t="s">
        <v>98</v>
      </c>
      <c r="D38" s="69"/>
      <c r="E38" s="69"/>
      <c r="F38" s="67"/>
      <c r="G38" s="93"/>
      <c r="H38" s="94"/>
      <c r="I38" s="18"/>
      <c r="J38" s="18"/>
      <c r="K38" s="18"/>
      <c r="L38" s="19"/>
      <c r="M38" s="18"/>
      <c r="N38" s="18"/>
      <c r="O38" s="9"/>
      <c r="P38" s="9"/>
      <c r="Q38" s="9"/>
    </row>
    <row r="39" spans="1:17" s="6" customFormat="1" ht="58.5" customHeight="1" x14ac:dyDescent="0.25">
      <c r="A39" s="139"/>
      <c r="B39" s="97"/>
      <c r="C39" s="49" t="s">
        <v>104</v>
      </c>
      <c r="D39" s="69"/>
      <c r="E39" s="69"/>
      <c r="F39" s="67"/>
      <c r="G39" s="91"/>
      <c r="H39" s="92"/>
      <c r="I39" s="18"/>
      <c r="J39" s="18"/>
      <c r="K39" s="18"/>
      <c r="L39" s="19"/>
      <c r="M39" s="18"/>
      <c r="N39" s="18"/>
      <c r="O39" s="9"/>
      <c r="P39" s="9"/>
      <c r="Q39" s="9"/>
    </row>
    <row r="40" spans="1:17" s="6" customFormat="1" ht="51" customHeight="1" x14ac:dyDescent="0.25">
      <c r="A40" s="139"/>
      <c r="B40" s="101" t="s">
        <v>24</v>
      </c>
      <c r="C40" s="49" t="s">
        <v>99</v>
      </c>
      <c r="D40" s="69"/>
      <c r="E40" s="69"/>
      <c r="F40" s="67"/>
      <c r="G40" s="93"/>
      <c r="H40" s="94"/>
      <c r="I40" s="18"/>
      <c r="J40" s="18"/>
      <c r="K40" s="18"/>
      <c r="L40" s="19"/>
      <c r="M40" s="18"/>
      <c r="N40" s="18"/>
      <c r="O40" s="9"/>
      <c r="P40" s="9"/>
      <c r="Q40" s="9"/>
    </row>
    <row r="41" spans="1:17" s="6" customFormat="1" ht="51" customHeight="1" x14ac:dyDescent="0.25">
      <c r="A41" s="139"/>
      <c r="B41" s="102"/>
      <c r="C41" s="49" t="s">
        <v>100</v>
      </c>
      <c r="D41" s="69"/>
      <c r="E41" s="69"/>
      <c r="F41" s="67"/>
      <c r="G41" s="91"/>
      <c r="H41" s="92"/>
      <c r="I41" s="18"/>
      <c r="J41" s="18"/>
      <c r="K41" s="18"/>
      <c r="L41" s="19"/>
      <c r="M41" s="18"/>
      <c r="N41" s="18"/>
      <c r="O41" s="9"/>
      <c r="P41" s="9"/>
      <c r="Q41" s="9"/>
    </row>
    <row r="42" spans="1:17" s="6" customFormat="1" ht="69.75" customHeight="1" x14ac:dyDescent="0.25">
      <c r="A42" s="139"/>
      <c r="B42" s="103"/>
      <c r="C42" s="49" t="s">
        <v>101</v>
      </c>
      <c r="D42" s="69"/>
      <c r="E42" s="69"/>
      <c r="F42" s="67"/>
      <c r="G42" s="91"/>
      <c r="H42" s="92"/>
      <c r="I42" s="18"/>
      <c r="J42" s="18"/>
      <c r="K42" s="18"/>
      <c r="L42" s="19"/>
      <c r="M42" s="18"/>
      <c r="N42" s="18"/>
      <c r="O42" s="9"/>
      <c r="P42" s="9"/>
      <c r="Q42" s="9"/>
    </row>
    <row r="43" spans="1:17" s="6" customFormat="1" ht="49.5" customHeight="1" x14ac:dyDescent="0.25">
      <c r="A43" s="139"/>
      <c r="B43" s="69" t="s">
        <v>22</v>
      </c>
      <c r="C43" s="87" t="s">
        <v>102</v>
      </c>
      <c r="D43" s="69"/>
      <c r="E43" s="69"/>
      <c r="F43" s="67"/>
      <c r="G43" s="93"/>
      <c r="H43" s="94"/>
      <c r="I43" s="18"/>
      <c r="J43" s="18"/>
      <c r="K43" s="18"/>
      <c r="L43" s="19"/>
      <c r="M43" s="18"/>
      <c r="N43" s="18"/>
      <c r="O43" s="9"/>
      <c r="P43" s="9"/>
      <c r="Q43" s="9"/>
    </row>
    <row r="44" spans="1:17" ht="78" customHeight="1" x14ac:dyDescent="0.25">
      <c r="A44" s="139"/>
      <c r="B44" s="69" t="s">
        <v>23</v>
      </c>
      <c r="C44" s="49" t="s">
        <v>103</v>
      </c>
      <c r="D44" s="69"/>
      <c r="E44" s="69"/>
      <c r="F44" s="67"/>
      <c r="G44" s="93"/>
      <c r="H44" s="94"/>
      <c r="I44" s="18"/>
      <c r="J44" s="18"/>
      <c r="K44" s="18"/>
      <c r="L44" s="19"/>
      <c r="M44" s="18"/>
      <c r="N44" s="18"/>
      <c r="O44" s="4"/>
      <c r="P44" s="4"/>
      <c r="Q44" s="4"/>
    </row>
    <row r="45" spans="1:17" ht="50.25" customHeight="1" x14ac:dyDescent="0.25">
      <c r="A45" s="139"/>
      <c r="B45" s="95" t="s">
        <v>134</v>
      </c>
      <c r="C45" s="49" t="s">
        <v>140</v>
      </c>
      <c r="D45" s="69"/>
      <c r="E45" s="69"/>
      <c r="F45" s="67"/>
      <c r="G45" s="91"/>
      <c r="H45" s="92"/>
      <c r="I45" s="18"/>
      <c r="J45" s="18"/>
      <c r="K45" s="18"/>
      <c r="L45" s="19"/>
      <c r="M45" s="18"/>
      <c r="N45" s="18"/>
      <c r="O45" s="4"/>
      <c r="P45" s="4"/>
      <c r="Q45" s="4"/>
    </row>
    <row r="46" spans="1:17" ht="47.25" customHeight="1" x14ac:dyDescent="0.25">
      <c r="A46" s="139"/>
      <c r="B46" s="97"/>
      <c r="C46" s="49" t="s">
        <v>141</v>
      </c>
      <c r="D46" s="69"/>
      <c r="E46" s="69"/>
      <c r="F46" s="67"/>
      <c r="G46" s="91"/>
      <c r="H46" s="92"/>
      <c r="I46" s="18"/>
      <c r="J46" s="18"/>
      <c r="K46" s="18"/>
      <c r="L46" s="19"/>
      <c r="M46" s="18"/>
      <c r="N46" s="18"/>
      <c r="O46" s="4"/>
      <c r="P46" s="4"/>
      <c r="Q46" s="4"/>
    </row>
    <row r="47" spans="1:17" ht="43.5" customHeight="1" x14ac:dyDescent="0.25">
      <c r="A47" s="139"/>
      <c r="B47" s="69" t="s">
        <v>25</v>
      </c>
      <c r="C47" s="49" t="s">
        <v>105</v>
      </c>
      <c r="D47" s="69"/>
      <c r="E47" s="69"/>
      <c r="F47" s="67"/>
      <c r="G47" s="93"/>
      <c r="H47" s="94"/>
      <c r="I47" s="18"/>
      <c r="J47" s="18"/>
      <c r="K47" s="18"/>
      <c r="L47" s="19"/>
      <c r="M47" s="18"/>
      <c r="N47" s="18"/>
      <c r="O47" s="4"/>
      <c r="P47" s="4"/>
      <c r="Q47" s="4"/>
    </row>
    <row r="48" spans="1:17" ht="41.25" customHeight="1" x14ac:dyDescent="0.25">
      <c r="A48" s="139"/>
      <c r="B48" s="95" t="s">
        <v>26</v>
      </c>
      <c r="C48" s="49" t="s">
        <v>106</v>
      </c>
      <c r="D48" s="69"/>
      <c r="E48" s="69"/>
      <c r="F48" s="67"/>
      <c r="G48" s="93"/>
      <c r="H48" s="94"/>
      <c r="I48" s="18"/>
      <c r="J48" s="18"/>
      <c r="K48" s="18"/>
      <c r="L48" s="19"/>
      <c r="M48" s="18"/>
      <c r="N48" s="18"/>
      <c r="O48" s="4"/>
      <c r="P48" s="4"/>
      <c r="Q48" s="4"/>
    </row>
    <row r="49" spans="1:17" ht="55.5" customHeight="1" x14ac:dyDescent="0.25">
      <c r="A49" s="139"/>
      <c r="B49" s="96"/>
      <c r="C49" s="49" t="s">
        <v>107</v>
      </c>
      <c r="D49" s="69"/>
      <c r="E49" s="69"/>
      <c r="F49" s="67"/>
      <c r="G49" s="91"/>
      <c r="H49" s="92"/>
      <c r="I49" s="18"/>
      <c r="J49" s="18"/>
      <c r="K49" s="18"/>
      <c r="L49" s="19"/>
      <c r="M49" s="18"/>
      <c r="N49" s="18"/>
      <c r="O49" s="4"/>
      <c r="P49" s="4"/>
      <c r="Q49" s="4"/>
    </row>
    <row r="50" spans="1:17" ht="45" customHeight="1" x14ac:dyDescent="0.25">
      <c r="A50" s="139"/>
      <c r="B50" s="96"/>
      <c r="C50" s="49" t="s">
        <v>108</v>
      </c>
      <c r="D50" s="69"/>
      <c r="E50" s="69"/>
      <c r="F50" s="67"/>
      <c r="G50" s="91"/>
      <c r="H50" s="92"/>
      <c r="I50" s="18"/>
      <c r="J50" s="18"/>
      <c r="K50" s="18"/>
      <c r="L50" s="19"/>
      <c r="M50" s="18"/>
      <c r="N50" s="18"/>
      <c r="O50" s="4"/>
      <c r="P50" s="4"/>
      <c r="Q50" s="4"/>
    </row>
    <row r="51" spans="1:17" ht="68.25" customHeight="1" x14ac:dyDescent="0.25">
      <c r="A51" s="139"/>
      <c r="B51" s="97"/>
      <c r="C51" s="49" t="s">
        <v>109</v>
      </c>
      <c r="D51" s="69"/>
      <c r="E51" s="69"/>
      <c r="F51" s="67"/>
      <c r="G51" s="91"/>
      <c r="H51" s="92"/>
      <c r="I51" s="18"/>
      <c r="J51" s="18"/>
      <c r="K51" s="18"/>
      <c r="L51" s="19"/>
      <c r="M51" s="18"/>
      <c r="N51" s="18"/>
      <c r="O51" s="4"/>
      <c r="P51" s="4"/>
      <c r="Q51" s="4"/>
    </row>
    <row r="52" spans="1:17" ht="57" customHeight="1" x14ac:dyDescent="0.25">
      <c r="A52" s="139"/>
      <c r="B52" s="69" t="s">
        <v>27</v>
      </c>
      <c r="C52" s="49" t="s">
        <v>147</v>
      </c>
      <c r="D52" s="69"/>
      <c r="E52" s="69"/>
      <c r="F52" s="67"/>
      <c r="G52" s="93"/>
      <c r="H52" s="94"/>
      <c r="I52" s="18"/>
      <c r="J52" s="18"/>
      <c r="K52" s="18"/>
      <c r="L52" s="19"/>
      <c r="M52" s="18"/>
      <c r="N52" s="18"/>
      <c r="O52" s="4"/>
      <c r="P52" s="4"/>
      <c r="Q52" s="4"/>
    </row>
    <row r="53" spans="1:17" ht="58.5" customHeight="1" x14ac:dyDescent="0.25">
      <c r="A53" s="139"/>
      <c r="B53" s="69" t="s">
        <v>28</v>
      </c>
      <c r="C53" s="49" t="s">
        <v>148</v>
      </c>
      <c r="D53" s="69"/>
      <c r="E53" s="69"/>
      <c r="F53" s="67"/>
      <c r="G53" s="93"/>
      <c r="H53" s="94"/>
      <c r="I53" s="18"/>
      <c r="J53" s="18"/>
      <c r="K53" s="18"/>
      <c r="L53" s="19"/>
      <c r="M53" s="18"/>
      <c r="N53" s="18"/>
      <c r="O53" s="4"/>
      <c r="P53" s="4"/>
      <c r="Q53" s="4"/>
    </row>
    <row r="54" spans="1:17" ht="57.75" customHeight="1" x14ac:dyDescent="0.25">
      <c r="A54" s="139"/>
      <c r="B54" s="69" t="s">
        <v>29</v>
      </c>
      <c r="C54" s="49" t="s">
        <v>149</v>
      </c>
      <c r="D54" s="69"/>
      <c r="E54" s="69"/>
      <c r="F54" s="67"/>
      <c r="G54" s="93"/>
      <c r="H54" s="94"/>
      <c r="I54" s="18"/>
      <c r="J54" s="18"/>
      <c r="K54" s="18"/>
      <c r="L54" s="19"/>
      <c r="M54" s="18"/>
      <c r="N54" s="18"/>
      <c r="O54" s="4"/>
      <c r="P54" s="4"/>
      <c r="Q54" s="4"/>
    </row>
    <row r="55" spans="1:17" ht="43.5" customHeight="1" x14ac:dyDescent="0.25">
      <c r="A55" s="139"/>
      <c r="B55" s="69" t="s">
        <v>30</v>
      </c>
      <c r="C55" s="49" t="s">
        <v>110</v>
      </c>
      <c r="D55" s="69"/>
      <c r="E55" s="69"/>
      <c r="F55" s="67"/>
      <c r="G55" s="93"/>
      <c r="H55" s="94"/>
      <c r="I55" s="18"/>
      <c r="J55" s="18"/>
      <c r="K55" s="18"/>
      <c r="L55" s="19"/>
      <c r="M55" s="18"/>
      <c r="N55" s="18"/>
      <c r="O55" s="4"/>
      <c r="P55" s="4"/>
      <c r="Q55" s="4"/>
    </row>
    <row r="56" spans="1:17" ht="43.5" customHeight="1" x14ac:dyDescent="0.25">
      <c r="A56" s="139"/>
      <c r="B56" s="95" t="s">
        <v>31</v>
      </c>
      <c r="C56" s="49" t="s">
        <v>117</v>
      </c>
      <c r="D56" s="69"/>
      <c r="E56" s="69"/>
      <c r="F56" s="67"/>
      <c r="G56" s="91"/>
      <c r="H56" s="92"/>
      <c r="I56" s="18"/>
      <c r="J56" s="18"/>
      <c r="K56" s="18"/>
      <c r="L56" s="19"/>
      <c r="M56" s="18"/>
      <c r="N56" s="18"/>
      <c r="O56" s="4"/>
      <c r="P56" s="4"/>
      <c r="Q56" s="4"/>
    </row>
    <row r="57" spans="1:17" ht="44.25" customHeight="1" x14ac:dyDescent="0.25">
      <c r="A57" s="139"/>
      <c r="B57" s="96"/>
      <c r="C57" s="49" t="s">
        <v>111</v>
      </c>
      <c r="D57" s="69"/>
      <c r="E57" s="69"/>
      <c r="F57" s="67"/>
      <c r="G57" s="93"/>
      <c r="H57" s="94"/>
      <c r="I57" s="18"/>
      <c r="J57" s="18"/>
      <c r="K57" s="18"/>
      <c r="L57" s="19"/>
      <c r="M57" s="18"/>
      <c r="N57" s="18"/>
      <c r="O57" s="4"/>
      <c r="P57" s="4"/>
      <c r="Q57" s="4"/>
    </row>
    <row r="58" spans="1:17" ht="43.5" customHeight="1" x14ac:dyDescent="0.25">
      <c r="A58" s="143"/>
      <c r="B58" s="96"/>
      <c r="C58" s="53" t="s">
        <v>112</v>
      </c>
      <c r="D58" s="75"/>
      <c r="E58" s="75"/>
      <c r="F58" s="76"/>
      <c r="G58" s="91"/>
      <c r="H58" s="92"/>
      <c r="I58" s="18"/>
      <c r="J58" s="18"/>
      <c r="K58" s="18"/>
      <c r="L58" s="19"/>
      <c r="M58" s="18"/>
      <c r="N58" s="18"/>
      <c r="O58" s="4"/>
      <c r="P58" s="4"/>
      <c r="Q58" s="4"/>
    </row>
    <row r="59" spans="1:17" ht="53.25" customHeight="1" x14ac:dyDescent="0.25">
      <c r="A59" s="143"/>
      <c r="B59" s="96"/>
      <c r="C59" s="53" t="s">
        <v>113</v>
      </c>
      <c r="D59" s="75"/>
      <c r="E59" s="75"/>
      <c r="F59" s="76"/>
      <c r="G59" s="91"/>
      <c r="H59" s="92"/>
      <c r="I59" s="18"/>
      <c r="J59" s="18"/>
      <c r="K59" s="18"/>
      <c r="L59" s="19"/>
      <c r="M59" s="18"/>
      <c r="N59" s="18"/>
      <c r="O59" s="4"/>
      <c r="P59" s="4"/>
      <c r="Q59" s="4"/>
    </row>
    <row r="60" spans="1:17" ht="53.25" customHeight="1" x14ac:dyDescent="0.25">
      <c r="A60" s="143"/>
      <c r="B60" s="96"/>
      <c r="C60" s="53" t="s">
        <v>118</v>
      </c>
      <c r="D60" s="75"/>
      <c r="E60" s="75"/>
      <c r="F60" s="76"/>
      <c r="G60" s="91"/>
      <c r="H60" s="92"/>
      <c r="I60" s="18"/>
      <c r="J60" s="18"/>
      <c r="K60" s="18"/>
      <c r="L60" s="19"/>
      <c r="M60" s="18"/>
      <c r="N60" s="18"/>
      <c r="O60" s="4"/>
      <c r="P60" s="4"/>
      <c r="Q60" s="4"/>
    </row>
    <row r="61" spans="1:17" ht="27.95" customHeight="1" x14ac:dyDescent="0.25">
      <c r="A61" s="143"/>
      <c r="B61" s="97"/>
      <c r="C61" s="53" t="s">
        <v>114</v>
      </c>
      <c r="D61" s="75"/>
      <c r="E61" s="75"/>
      <c r="F61" s="76"/>
      <c r="G61" s="91"/>
      <c r="H61" s="92"/>
      <c r="I61" s="18"/>
      <c r="J61" s="18"/>
      <c r="K61" s="18"/>
      <c r="L61" s="19"/>
      <c r="M61" s="18"/>
      <c r="N61" s="18"/>
      <c r="O61" s="4"/>
      <c r="P61" s="4"/>
      <c r="Q61" s="4"/>
    </row>
    <row r="62" spans="1:17" ht="42.75" customHeight="1" thickBot="1" x14ac:dyDescent="0.3">
      <c r="A62" s="143"/>
      <c r="B62" s="98" t="s">
        <v>32</v>
      </c>
      <c r="C62" s="50" t="s">
        <v>116</v>
      </c>
      <c r="D62" s="75"/>
      <c r="E62" s="75"/>
      <c r="F62" s="76"/>
      <c r="G62" s="91"/>
      <c r="H62" s="92"/>
      <c r="I62" s="18"/>
      <c r="J62" s="18"/>
      <c r="K62" s="18"/>
      <c r="L62" s="19"/>
      <c r="M62" s="18"/>
      <c r="N62" s="18"/>
      <c r="O62" s="4"/>
      <c r="P62" s="4"/>
      <c r="Q62" s="4"/>
    </row>
    <row r="63" spans="1:17" ht="45.75" customHeight="1" thickBot="1" x14ac:dyDescent="0.3">
      <c r="A63" s="140"/>
      <c r="B63" s="99"/>
      <c r="C63" s="88" t="s">
        <v>115</v>
      </c>
      <c r="D63" s="70"/>
      <c r="E63" s="70"/>
      <c r="F63" s="71"/>
      <c r="G63" s="119"/>
      <c r="H63" s="120"/>
      <c r="I63" s="18"/>
      <c r="J63" s="18"/>
      <c r="K63" s="18"/>
      <c r="L63" s="19"/>
      <c r="M63" s="18"/>
      <c r="N63" s="18"/>
      <c r="O63" s="4"/>
      <c r="P63" s="4"/>
      <c r="Q63" s="4"/>
    </row>
    <row r="64" spans="1:17" ht="54" customHeight="1" x14ac:dyDescent="0.25">
      <c r="A64" s="141" t="s">
        <v>43</v>
      </c>
      <c r="B64" s="100" t="s">
        <v>33</v>
      </c>
      <c r="C64" s="51" t="s">
        <v>133</v>
      </c>
      <c r="D64" s="72"/>
      <c r="E64" s="72"/>
      <c r="F64" s="73"/>
      <c r="G64" s="106"/>
      <c r="H64" s="107"/>
      <c r="I64" s="18"/>
      <c r="J64" s="18"/>
      <c r="K64" s="18"/>
      <c r="L64" s="19"/>
      <c r="M64" s="18"/>
      <c r="N64" s="18"/>
      <c r="O64" s="4"/>
      <c r="P64" s="4"/>
      <c r="Q64" s="4"/>
    </row>
    <row r="65" spans="1:17" ht="27.95" customHeight="1" x14ac:dyDescent="0.25">
      <c r="A65" s="142"/>
      <c r="B65" s="96"/>
      <c r="C65" s="52" t="s">
        <v>119</v>
      </c>
      <c r="D65" s="68"/>
      <c r="E65" s="68"/>
      <c r="F65" s="74"/>
      <c r="G65" s="91"/>
      <c r="H65" s="92"/>
      <c r="I65" s="18"/>
      <c r="J65" s="18"/>
      <c r="K65" s="18"/>
      <c r="L65" s="19"/>
      <c r="M65" s="18"/>
      <c r="N65" s="18"/>
      <c r="O65" s="4"/>
      <c r="P65" s="4"/>
      <c r="Q65" s="4"/>
    </row>
    <row r="66" spans="1:17" ht="27.95" customHeight="1" x14ac:dyDescent="0.25">
      <c r="A66" s="142"/>
      <c r="B66" s="96"/>
      <c r="C66" s="55" t="s">
        <v>124</v>
      </c>
      <c r="D66" s="68"/>
      <c r="E66" s="68"/>
      <c r="F66" s="74"/>
      <c r="G66" s="91"/>
      <c r="H66" s="92"/>
      <c r="I66" s="18"/>
      <c r="J66" s="18"/>
      <c r="K66" s="18"/>
      <c r="L66" s="19"/>
      <c r="M66" s="18"/>
      <c r="N66" s="18"/>
      <c r="O66" s="4"/>
      <c r="P66" s="4"/>
      <c r="Q66" s="4"/>
    </row>
    <row r="67" spans="1:17" ht="54" customHeight="1" x14ac:dyDescent="0.25">
      <c r="A67" s="142"/>
      <c r="B67" s="97"/>
      <c r="C67" s="54" t="s">
        <v>123</v>
      </c>
      <c r="D67" s="68"/>
      <c r="E67" s="68"/>
      <c r="F67" s="74"/>
      <c r="G67" s="91"/>
      <c r="H67" s="92"/>
      <c r="I67" s="18"/>
      <c r="J67" s="18"/>
      <c r="K67" s="18"/>
      <c r="L67" s="19"/>
      <c r="M67" s="18"/>
      <c r="N67" s="18"/>
      <c r="O67" s="4"/>
      <c r="P67" s="4"/>
      <c r="Q67" s="4"/>
    </row>
    <row r="68" spans="1:17" ht="54.75" customHeight="1" x14ac:dyDescent="0.25">
      <c r="A68" s="139"/>
      <c r="B68" s="95" t="s">
        <v>122</v>
      </c>
      <c r="C68" s="49" t="s">
        <v>121</v>
      </c>
      <c r="D68" s="69"/>
      <c r="E68" s="69"/>
      <c r="F68" s="67"/>
      <c r="G68" s="93"/>
      <c r="H68" s="94"/>
      <c r="I68" s="18"/>
      <c r="J68" s="18"/>
      <c r="K68" s="18"/>
      <c r="L68" s="19"/>
      <c r="M68" s="18"/>
      <c r="N68" s="18"/>
      <c r="O68" s="4"/>
      <c r="P68" s="4"/>
      <c r="Q68" s="4"/>
    </row>
    <row r="69" spans="1:17" ht="54.75" customHeight="1" x14ac:dyDescent="0.25">
      <c r="A69" s="139"/>
      <c r="B69" s="96"/>
      <c r="C69" s="49" t="s">
        <v>120</v>
      </c>
      <c r="D69" s="69"/>
      <c r="E69" s="69"/>
      <c r="F69" s="67"/>
      <c r="G69" s="91"/>
      <c r="H69" s="92"/>
      <c r="I69" s="18"/>
      <c r="J69" s="18"/>
      <c r="K69" s="18"/>
      <c r="L69" s="19"/>
      <c r="M69" s="18"/>
      <c r="N69" s="18"/>
      <c r="O69" s="4"/>
      <c r="P69" s="4"/>
      <c r="Q69" s="4"/>
    </row>
    <row r="70" spans="1:17" ht="54.75" customHeight="1" x14ac:dyDescent="0.25">
      <c r="A70" s="139"/>
      <c r="B70" s="96"/>
      <c r="C70" s="54" t="s">
        <v>125</v>
      </c>
      <c r="D70" s="69"/>
      <c r="E70" s="69"/>
      <c r="F70" s="67"/>
      <c r="G70" s="91"/>
      <c r="H70" s="92"/>
      <c r="I70" s="18"/>
      <c r="J70" s="18"/>
      <c r="K70" s="18"/>
      <c r="L70" s="19"/>
      <c r="M70" s="18"/>
      <c r="N70" s="18"/>
      <c r="O70" s="4"/>
      <c r="P70" s="4"/>
      <c r="Q70" s="4"/>
    </row>
    <row r="71" spans="1:17" ht="69" customHeight="1" x14ac:dyDescent="0.25">
      <c r="A71" s="139"/>
      <c r="B71" s="97"/>
      <c r="C71" s="55" t="s">
        <v>126</v>
      </c>
      <c r="D71" s="69"/>
      <c r="E71" s="69"/>
      <c r="F71" s="67"/>
      <c r="G71" s="91"/>
      <c r="H71" s="92"/>
      <c r="I71" s="18"/>
      <c r="J71" s="18"/>
      <c r="K71" s="18"/>
      <c r="L71" s="19"/>
      <c r="M71" s="18"/>
      <c r="N71" s="18"/>
      <c r="O71" s="4"/>
      <c r="P71" s="4"/>
      <c r="Q71" s="4"/>
    </row>
    <row r="72" spans="1:17" ht="54.75" customHeight="1" x14ac:dyDescent="0.25">
      <c r="A72" s="139"/>
      <c r="B72" s="110" t="s">
        <v>34</v>
      </c>
      <c r="C72" s="58" t="s">
        <v>127</v>
      </c>
      <c r="D72" s="77"/>
      <c r="E72" s="77"/>
      <c r="F72" s="77"/>
      <c r="G72" s="115"/>
      <c r="H72" s="116"/>
      <c r="I72" s="15"/>
      <c r="J72" s="15"/>
      <c r="K72" s="15"/>
      <c r="L72" s="15"/>
      <c r="M72" s="15"/>
      <c r="N72" s="15"/>
      <c r="O72" s="15"/>
      <c r="P72" s="15"/>
      <c r="Q72" s="15"/>
    </row>
    <row r="73" spans="1:17" ht="33" customHeight="1" x14ac:dyDescent="0.25">
      <c r="A73" s="139"/>
      <c r="B73" s="111"/>
      <c r="C73" s="58" t="s">
        <v>128</v>
      </c>
      <c r="D73" s="77"/>
      <c r="E73" s="77"/>
      <c r="F73" s="77"/>
      <c r="G73" s="108"/>
      <c r="H73" s="109"/>
      <c r="I73" s="15"/>
      <c r="J73" s="15"/>
      <c r="K73" s="15"/>
      <c r="L73" s="15"/>
      <c r="M73" s="15"/>
      <c r="N73" s="15"/>
      <c r="O73" s="15"/>
      <c r="P73" s="15"/>
      <c r="Q73" s="15"/>
    </row>
    <row r="74" spans="1:17" ht="81.75" customHeight="1" x14ac:dyDescent="0.25">
      <c r="A74" s="139"/>
      <c r="B74" s="78" t="s">
        <v>35</v>
      </c>
      <c r="C74" s="58" t="s">
        <v>129</v>
      </c>
      <c r="D74" s="77"/>
      <c r="E74" s="77"/>
      <c r="F74" s="77"/>
      <c r="G74" s="115"/>
      <c r="H74" s="116"/>
      <c r="I74" s="15"/>
      <c r="J74" s="15"/>
      <c r="K74" s="15"/>
      <c r="L74" s="15"/>
      <c r="M74" s="15"/>
      <c r="N74" s="15"/>
      <c r="O74" s="15"/>
      <c r="P74" s="15"/>
      <c r="Q74" s="15"/>
    </row>
    <row r="75" spans="1:17" ht="53.25" customHeight="1" x14ac:dyDescent="0.25">
      <c r="A75" s="139"/>
      <c r="B75" s="79" t="s">
        <v>142</v>
      </c>
      <c r="C75" s="49" t="s">
        <v>143</v>
      </c>
      <c r="D75" s="77"/>
      <c r="E75" s="77"/>
      <c r="F75" s="77"/>
      <c r="G75" s="108"/>
      <c r="H75" s="109"/>
      <c r="I75" s="15"/>
      <c r="J75" s="15"/>
      <c r="K75" s="15"/>
      <c r="L75" s="15"/>
      <c r="M75" s="15"/>
      <c r="N75" s="15"/>
      <c r="O75" s="15"/>
      <c r="P75" s="15"/>
      <c r="Q75" s="15"/>
    </row>
    <row r="76" spans="1:17" ht="45" customHeight="1" x14ac:dyDescent="0.25">
      <c r="A76" s="139"/>
      <c r="B76" s="110" t="s">
        <v>23</v>
      </c>
      <c r="C76" s="58" t="s">
        <v>130</v>
      </c>
      <c r="D76" s="77"/>
      <c r="E76" s="77"/>
      <c r="F76" s="77"/>
      <c r="G76" s="115"/>
      <c r="H76" s="116"/>
      <c r="I76" s="15"/>
      <c r="J76" s="15"/>
      <c r="K76" s="15"/>
      <c r="L76" s="15"/>
      <c r="M76" s="15"/>
      <c r="N76" s="15"/>
      <c r="O76" s="15"/>
      <c r="P76" s="15"/>
      <c r="Q76" s="15"/>
    </row>
    <row r="77" spans="1:17" ht="57.75" customHeight="1" x14ac:dyDescent="0.25">
      <c r="A77" s="143"/>
      <c r="B77" s="111"/>
      <c r="C77" s="59" t="s">
        <v>131</v>
      </c>
      <c r="D77" s="80"/>
      <c r="E77" s="80"/>
      <c r="F77" s="80"/>
      <c r="G77" s="108"/>
      <c r="H77" s="109"/>
      <c r="I77" s="15"/>
      <c r="J77" s="15"/>
      <c r="K77" s="15"/>
      <c r="L77" s="15"/>
      <c r="M77" s="15"/>
      <c r="N77" s="15"/>
      <c r="O77" s="15"/>
      <c r="P77" s="15"/>
      <c r="Q77" s="15"/>
    </row>
    <row r="78" spans="1:17" ht="93" customHeight="1" thickBot="1" x14ac:dyDescent="0.3">
      <c r="A78" s="140"/>
      <c r="B78" s="81" t="s">
        <v>36</v>
      </c>
      <c r="C78" s="60" t="s">
        <v>132</v>
      </c>
      <c r="D78" s="82"/>
      <c r="E78" s="82"/>
      <c r="F78" s="82"/>
      <c r="G78" s="117"/>
      <c r="H78" s="118"/>
      <c r="I78" s="15"/>
      <c r="J78" s="15"/>
      <c r="K78" s="15"/>
      <c r="L78" s="15"/>
      <c r="M78" s="15"/>
      <c r="N78" s="15"/>
      <c r="O78" s="15"/>
      <c r="P78" s="15"/>
      <c r="Q78" s="15"/>
    </row>
    <row r="79" spans="1:17" ht="80.25" customHeight="1" thickBot="1" x14ac:dyDescent="0.3">
      <c r="A79" s="112" t="s">
        <v>44</v>
      </c>
      <c r="B79" s="83" t="s">
        <v>37</v>
      </c>
      <c r="C79" s="62" t="s">
        <v>135</v>
      </c>
      <c r="D79" s="84"/>
      <c r="E79" s="84"/>
      <c r="F79" s="84"/>
      <c r="G79" s="144"/>
      <c r="H79" s="145"/>
      <c r="I79" s="15"/>
      <c r="J79" s="15"/>
      <c r="K79" s="15"/>
      <c r="L79" s="15"/>
      <c r="M79" s="15"/>
      <c r="N79" s="15"/>
      <c r="O79" s="15"/>
      <c r="P79" s="15"/>
      <c r="Q79" s="15"/>
    </row>
    <row r="80" spans="1:17" ht="83.25" customHeight="1" thickBot="1" x14ac:dyDescent="0.3">
      <c r="A80" s="113"/>
      <c r="B80" s="78" t="s">
        <v>38</v>
      </c>
      <c r="C80" s="62" t="s">
        <v>136</v>
      </c>
      <c r="D80" s="77"/>
      <c r="E80" s="77"/>
      <c r="F80" s="77"/>
      <c r="G80" s="115"/>
      <c r="H80" s="116"/>
      <c r="I80" s="15"/>
      <c r="J80" s="15"/>
      <c r="K80" s="15"/>
      <c r="L80" s="15"/>
      <c r="M80" s="15"/>
      <c r="N80" s="15"/>
      <c r="O80" s="15"/>
      <c r="P80" s="15"/>
      <c r="Q80" s="15"/>
    </row>
    <row r="81" spans="1:17" ht="84.75" customHeight="1" x14ac:dyDescent="0.25">
      <c r="A81" s="113"/>
      <c r="B81" s="78" t="s">
        <v>25</v>
      </c>
      <c r="C81" s="62" t="s">
        <v>137</v>
      </c>
      <c r="D81" s="77"/>
      <c r="E81" s="77"/>
      <c r="F81" s="77"/>
      <c r="G81" s="115"/>
      <c r="H81" s="116"/>
      <c r="I81" s="15"/>
      <c r="J81" s="15"/>
      <c r="K81" s="15"/>
      <c r="L81" s="15"/>
      <c r="M81" s="15"/>
      <c r="N81" s="15"/>
      <c r="O81" s="15"/>
      <c r="P81" s="15"/>
      <c r="Q81" s="15"/>
    </row>
    <row r="82" spans="1:17" ht="79.5" customHeight="1" x14ac:dyDescent="0.25">
      <c r="A82" s="113"/>
      <c r="B82" s="78" t="s">
        <v>39</v>
      </c>
      <c r="C82" s="56" t="s">
        <v>138</v>
      </c>
      <c r="D82" s="77"/>
      <c r="E82" s="77"/>
      <c r="F82" s="77"/>
      <c r="G82" s="115"/>
      <c r="H82" s="116"/>
      <c r="I82" s="15"/>
      <c r="J82" s="15"/>
      <c r="K82" s="15"/>
      <c r="L82" s="15"/>
      <c r="M82" s="15"/>
      <c r="N82" s="15"/>
      <c r="O82" s="15"/>
      <c r="P82" s="15"/>
      <c r="Q82" s="15"/>
    </row>
    <row r="83" spans="1:17" ht="94.5" customHeight="1" thickBot="1" x14ac:dyDescent="0.3">
      <c r="A83" s="114"/>
      <c r="B83" s="81" t="s">
        <v>40</v>
      </c>
      <c r="C83" s="57" t="s">
        <v>139</v>
      </c>
      <c r="D83" s="82"/>
      <c r="E83" s="82"/>
      <c r="F83" s="82"/>
      <c r="G83" s="117"/>
      <c r="H83" s="118"/>
      <c r="I83" s="15"/>
      <c r="J83" s="15"/>
      <c r="K83" s="15"/>
      <c r="L83" s="15"/>
      <c r="M83" s="15"/>
      <c r="N83" s="15"/>
      <c r="O83" s="15"/>
      <c r="P83" s="15"/>
      <c r="Q83" s="15"/>
    </row>
    <row r="84" spans="1:17" ht="25.5" customHeight="1" x14ac:dyDescent="0.25">
      <c r="A84" s="22"/>
      <c r="B84" s="13"/>
      <c r="C84" s="15"/>
      <c r="D84" s="15"/>
      <c r="E84" s="15"/>
      <c r="F84" s="15"/>
      <c r="G84" s="14"/>
      <c r="H84" s="14"/>
      <c r="I84" s="15"/>
      <c r="J84" s="15"/>
      <c r="K84" s="15"/>
      <c r="L84" s="15"/>
      <c r="M84" s="15"/>
      <c r="N84" s="15"/>
      <c r="O84" s="15"/>
      <c r="P84" s="15"/>
      <c r="Q84" s="15"/>
    </row>
    <row r="85" spans="1:17" ht="15.75" x14ac:dyDescent="0.25">
      <c r="A85" s="134" t="s">
        <v>13</v>
      </c>
      <c r="B85" s="134"/>
      <c r="C85" s="134"/>
      <c r="D85" s="134"/>
      <c r="E85" s="134"/>
      <c r="F85" s="134"/>
      <c r="G85" s="134"/>
      <c r="H85" s="134"/>
      <c r="I85" s="2"/>
      <c r="J85" s="2"/>
      <c r="K85" s="2"/>
      <c r="L85" s="2"/>
      <c r="M85" s="2"/>
      <c r="N85" s="2"/>
      <c r="O85" s="2"/>
      <c r="P85" s="2"/>
      <c r="Q85" s="2"/>
    </row>
    <row r="86" spans="1:17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</row>
    <row r="87" spans="1:17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</row>
    <row r="88" spans="1:17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</row>
  </sheetData>
  <mergeCells count="105">
    <mergeCell ref="C2:H3"/>
    <mergeCell ref="C1:H1"/>
    <mergeCell ref="A1:B3"/>
    <mergeCell ref="D9:F9"/>
    <mergeCell ref="G9:H10"/>
    <mergeCell ref="C9:C10"/>
    <mergeCell ref="A6:H7"/>
    <mergeCell ref="G23:H23"/>
    <mergeCell ref="A85:H85"/>
    <mergeCell ref="B9:B10"/>
    <mergeCell ref="A9:A10"/>
    <mergeCell ref="G11:H11"/>
    <mergeCell ref="G15:H15"/>
    <mergeCell ref="G17:H17"/>
    <mergeCell ref="A11:A24"/>
    <mergeCell ref="A64:A78"/>
    <mergeCell ref="A25:A63"/>
    <mergeCell ref="G20:H20"/>
    <mergeCell ref="G24:H24"/>
    <mergeCell ref="B56:B61"/>
    <mergeCell ref="B11:B13"/>
    <mergeCell ref="B14:B16"/>
    <mergeCell ref="G76:H76"/>
    <mergeCell ref="G78:H78"/>
    <mergeCell ref="G79:H79"/>
    <mergeCell ref="A79:A83"/>
    <mergeCell ref="G80:H80"/>
    <mergeCell ref="G81:H81"/>
    <mergeCell ref="G82:H82"/>
    <mergeCell ref="G83:H83"/>
    <mergeCell ref="G77:H77"/>
    <mergeCell ref="G63:H63"/>
    <mergeCell ref="G64:H64"/>
    <mergeCell ref="G68:H68"/>
    <mergeCell ref="G72:H72"/>
    <mergeCell ref="G74:H74"/>
    <mergeCell ref="G67:H67"/>
    <mergeCell ref="G66:H66"/>
    <mergeCell ref="G65:H65"/>
    <mergeCell ref="B76:B77"/>
    <mergeCell ref="B17:B19"/>
    <mergeCell ref="B20:B21"/>
    <mergeCell ref="G18:H18"/>
    <mergeCell ref="G19:H19"/>
    <mergeCell ref="G21:H21"/>
    <mergeCell ref="G25:H25"/>
    <mergeCell ref="G29:H29"/>
    <mergeCell ref="G75:H75"/>
    <mergeCell ref="G73:H73"/>
    <mergeCell ref="G71:H71"/>
    <mergeCell ref="G70:H70"/>
    <mergeCell ref="G69:H69"/>
    <mergeCell ref="B68:B71"/>
    <mergeCell ref="B72:B73"/>
    <mergeCell ref="G59:H59"/>
    <mergeCell ref="G58:H58"/>
    <mergeCell ref="G36:H36"/>
    <mergeCell ref="G34:H34"/>
    <mergeCell ref="G33:H33"/>
    <mergeCell ref="G52:H52"/>
    <mergeCell ref="G53:H53"/>
    <mergeCell ref="G54:H54"/>
    <mergeCell ref="G55:H55"/>
    <mergeCell ref="B45:B46"/>
    <mergeCell ref="B62:B63"/>
    <mergeCell ref="B64:B67"/>
    <mergeCell ref="G22:H22"/>
    <mergeCell ref="B32:B34"/>
    <mergeCell ref="B35:B37"/>
    <mergeCell ref="B40:B42"/>
    <mergeCell ref="B38:B39"/>
    <mergeCell ref="G42:H42"/>
    <mergeCell ref="G41:H41"/>
    <mergeCell ref="G39:H39"/>
    <mergeCell ref="G37:H37"/>
    <mergeCell ref="G51:H51"/>
    <mergeCell ref="G50:H50"/>
    <mergeCell ref="G49:H49"/>
    <mergeCell ref="G46:H46"/>
    <mergeCell ref="G45:H45"/>
    <mergeCell ref="G62:H62"/>
    <mergeCell ref="G61:H61"/>
    <mergeCell ref="G60:H60"/>
    <mergeCell ref="B25:B28"/>
    <mergeCell ref="B29:B31"/>
    <mergeCell ref="G30:H30"/>
    <mergeCell ref="G57:H57"/>
    <mergeCell ref="G56:H56"/>
    <mergeCell ref="G40:H40"/>
    <mergeCell ref="G43:H43"/>
    <mergeCell ref="G44:H44"/>
    <mergeCell ref="G47:H47"/>
    <mergeCell ref="G48:H48"/>
    <mergeCell ref="G32:H32"/>
    <mergeCell ref="B48:B51"/>
    <mergeCell ref="G12:H12"/>
    <mergeCell ref="G31:H31"/>
    <mergeCell ref="G28:H28"/>
    <mergeCell ref="G27:H27"/>
    <mergeCell ref="G26:H26"/>
    <mergeCell ref="G35:H35"/>
    <mergeCell ref="G38:H38"/>
    <mergeCell ref="G13:H13"/>
    <mergeCell ref="G14:H14"/>
    <mergeCell ref="G16:H16"/>
  </mergeCells>
  <phoneticPr fontId="4" type="noConversion"/>
  <pageMargins left="0.25" right="0.25" top="0.75" bottom="0.75" header="0.3" footer="0.3"/>
  <pageSetup scale="23" orientation="landscape" horizontalDpi="4294967293" verticalDpi="4294967293" r:id="rId1"/>
  <rowBreaks count="1" manualBreakCount="1">
    <brk id="89" max="8" man="1"/>
  </rowBreaks>
  <colBreaks count="1" manualBreakCount="1">
    <brk id="8" max="1048575" man="1"/>
  </col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topLeftCell="A2" workbookViewId="0">
      <selection activeCell="F2" sqref="F2"/>
    </sheetView>
  </sheetViews>
  <sheetFormatPr baseColWidth="10" defaultRowHeight="15" x14ac:dyDescent="0.25"/>
  <cols>
    <col min="1" max="1" width="28.140625" customWidth="1"/>
    <col min="2" max="2" width="56" customWidth="1"/>
    <col min="3" max="3" width="20.85546875" customWidth="1"/>
  </cols>
  <sheetData>
    <row r="1" spans="1:3" ht="35.25" customHeight="1" thickBot="1" x14ac:dyDescent="0.3">
      <c r="A1" s="149" t="s">
        <v>154</v>
      </c>
      <c r="B1" s="150"/>
      <c r="C1" s="151"/>
    </row>
    <row r="2" spans="1:3" ht="77.25" customHeight="1" thickBot="1" x14ac:dyDescent="0.3">
      <c r="A2" s="152" t="s">
        <v>145</v>
      </c>
      <c r="B2" s="153"/>
      <c r="C2" s="154"/>
    </row>
    <row r="3" spans="1:3" ht="24" customHeight="1" thickBot="1" x14ac:dyDescent="0.3">
      <c r="A3" s="155" t="s">
        <v>11</v>
      </c>
      <c r="B3" s="156"/>
      <c r="C3" s="157"/>
    </row>
    <row r="4" spans="1:3" ht="102.75" customHeight="1" thickBot="1" x14ac:dyDescent="0.3">
      <c r="A4" s="152" t="s">
        <v>146</v>
      </c>
      <c r="B4" s="153"/>
      <c r="C4" s="154"/>
    </row>
    <row r="5" spans="1:3" ht="15.75" thickBot="1" x14ac:dyDescent="0.3"/>
    <row r="6" spans="1:3" x14ac:dyDescent="0.25">
      <c r="A6" s="146" t="s">
        <v>62</v>
      </c>
      <c r="B6" s="147"/>
      <c r="C6" s="148"/>
    </row>
    <row r="7" spans="1:3" ht="30" x14ac:dyDescent="0.25">
      <c r="A7" s="25" t="s">
        <v>54</v>
      </c>
      <c r="B7" s="26" t="s">
        <v>52</v>
      </c>
      <c r="C7" s="27" t="s">
        <v>53</v>
      </c>
    </row>
    <row r="8" spans="1:3" x14ac:dyDescent="0.25">
      <c r="A8" s="28" t="s">
        <v>6</v>
      </c>
      <c r="B8" s="29" t="s">
        <v>57</v>
      </c>
      <c r="C8" s="30">
        <v>10</v>
      </c>
    </row>
    <row r="9" spans="1:3" ht="28.5" x14ac:dyDescent="0.25">
      <c r="A9" s="28" t="s">
        <v>7</v>
      </c>
      <c r="B9" s="29" t="s">
        <v>55</v>
      </c>
      <c r="C9" s="30">
        <v>5</v>
      </c>
    </row>
    <row r="10" spans="1:3" ht="15.75" thickBot="1" x14ac:dyDescent="0.3">
      <c r="A10" s="31" t="s">
        <v>8</v>
      </c>
      <c r="B10" s="32" t="s">
        <v>56</v>
      </c>
      <c r="C10" s="33">
        <v>1</v>
      </c>
    </row>
    <row r="11" spans="1:3" ht="15.75" thickBot="1" x14ac:dyDescent="0.3">
      <c r="A11" s="37"/>
      <c r="B11" s="37"/>
      <c r="C11" s="37"/>
    </row>
    <row r="12" spans="1:3" x14ac:dyDescent="0.25">
      <c r="A12" s="146" t="s">
        <v>61</v>
      </c>
      <c r="B12" s="147"/>
      <c r="C12" s="148"/>
    </row>
    <row r="13" spans="1:3" ht="30" x14ac:dyDescent="0.25">
      <c r="A13" s="34" t="s">
        <v>59</v>
      </c>
      <c r="B13" s="35" t="s">
        <v>52</v>
      </c>
      <c r="C13" s="36" t="s">
        <v>60</v>
      </c>
    </row>
    <row r="14" spans="1:3" ht="28.5" x14ac:dyDescent="0.25">
      <c r="A14" s="38"/>
      <c r="B14" s="23" t="s">
        <v>68</v>
      </c>
      <c r="C14" s="41" t="s">
        <v>64</v>
      </c>
    </row>
    <row r="15" spans="1:3" ht="42.75" x14ac:dyDescent="0.25">
      <c r="A15" s="39"/>
      <c r="B15" s="21" t="s">
        <v>63</v>
      </c>
      <c r="C15" s="30" t="s">
        <v>65</v>
      </c>
    </row>
    <row r="16" spans="1:3" ht="29.25" thickBot="1" x14ac:dyDescent="0.3">
      <c r="A16" s="40"/>
      <c r="B16" s="24" t="s">
        <v>67</v>
      </c>
      <c r="C16" s="33" t="s">
        <v>66</v>
      </c>
    </row>
  </sheetData>
  <mergeCells count="6">
    <mergeCell ref="A12:C12"/>
    <mergeCell ref="A6:C6"/>
    <mergeCell ref="A1:C1"/>
    <mergeCell ref="A2:C2"/>
    <mergeCell ref="A4:C4"/>
    <mergeCell ref="A3:C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E10"/>
  <sheetViews>
    <sheetView workbookViewId="0">
      <selection activeCell="D8" sqref="D8"/>
    </sheetView>
  </sheetViews>
  <sheetFormatPr baseColWidth="10" defaultRowHeight="15" x14ac:dyDescent="0.25"/>
  <cols>
    <col min="1" max="1" width="25.42578125" customWidth="1"/>
    <col min="2" max="2" width="13.85546875" customWidth="1"/>
    <col min="3" max="3" width="19.42578125" customWidth="1"/>
    <col min="4" max="4" width="19.7109375" bestFit="1" customWidth="1"/>
    <col min="5" max="5" width="17.5703125" customWidth="1"/>
  </cols>
  <sheetData>
    <row r="2" spans="1:5" ht="36" customHeight="1" x14ac:dyDescent="0.25">
      <c r="A2" s="42" t="s">
        <v>45</v>
      </c>
      <c r="B2" s="42" t="s">
        <v>46</v>
      </c>
      <c r="C2" s="42" t="s">
        <v>47</v>
      </c>
      <c r="D2" s="43" t="s">
        <v>9</v>
      </c>
      <c r="E2" s="42" t="s">
        <v>58</v>
      </c>
    </row>
    <row r="3" spans="1:5" x14ac:dyDescent="0.25">
      <c r="A3" s="44" t="s">
        <v>48</v>
      </c>
      <c r="B3" s="44">
        <f>+SUM(FORMATO!D11:F24)</f>
        <v>0</v>
      </c>
      <c r="C3" s="63">
        <f>+B3/140</f>
        <v>0</v>
      </c>
      <c r="D3" s="45"/>
      <c r="E3" s="45"/>
    </row>
    <row r="4" spans="1:5" x14ac:dyDescent="0.25">
      <c r="A4" s="44" t="s">
        <v>49</v>
      </c>
      <c r="B4" s="44">
        <f>+SUM(FORMATO!D25:F63)</f>
        <v>0</v>
      </c>
      <c r="C4" s="45"/>
      <c r="D4" s="45"/>
      <c r="E4" s="45"/>
    </row>
    <row r="5" spans="1:5" x14ac:dyDescent="0.25">
      <c r="A5" s="44" t="s">
        <v>50</v>
      </c>
      <c r="B5" s="44">
        <f>+SUM(FORMATO!D64:F78)</f>
        <v>0</v>
      </c>
      <c r="C5" s="63">
        <f>+B5/150</f>
        <v>0</v>
      </c>
      <c r="D5" s="45"/>
      <c r="E5" s="45"/>
    </row>
    <row r="6" spans="1:5" x14ac:dyDescent="0.25">
      <c r="A6" s="44" t="s">
        <v>51</v>
      </c>
      <c r="B6" s="44">
        <f>+SUM(FORMATO!D79:F83)</f>
        <v>0</v>
      </c>
      <c r="C6" s="63">
        <f>+B6/50</f>
        <v>0</v>
      </c>
      <c r="D6" s="45"/>
      <c r="E6" s="45"/>
    </row>
    <row r="7" spans="1:5" x14ac:dyDescent="0.25">
      <c r="A7" s="47" t="s">
        <v>69</v>
      </c>
      <c r="B7" s="61">
        <f>+SUM(B3:B6)</f>
        <v>0</v>
      </c>
      <c r="C7" s="64">
        <f>+SUM(C3:C6)</f>
        <v>0</v>
      </c>
      <c r="D7" s="46"/>
      <c r="E7" s="45"/>
    </row>
    <row r="10" spans="1:5" ht="15.75" x14ac:dyDescent="0.25">
      <c r="A10" s="158" t="s">
        <v>70</v>
      </c>
      <c r="B10" s="158"/>
      <c r="C10" s="158"/>
      <c r="D10" s="158"/>
      <c r="E10" s="158"/>
    </row>
  </sheetData>
  <mergeCells count="1">
    <mergeCell ref="A10:E10"/>
  </mergeCells>
  <conditionalFormatting sqref="E3:E7">
    <cfRule type="cellIs" dxfId="2" priority="1" operator="between">
      <formula>50</formula>
      <formula>80</formula>
    </cfRule>
    <cfRule type="cellIs" dxfId="1" priority="2" operator="lessThanOrEqual">
      <formula>0.5</formula>
    </cfRule>
    <cfRule type="cellIs" dxfId="0" priority="3" operator="greaterThanOrEqual">
      <formula>0.8</formula>
    </cfRule>
  </conditionalFormatting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E10"/>
  <sheetViews>
    <sheetView workbookViewId="0">
      <selection activeCell="B2" sqref="B2:E10"/>
    </sheetView>
  </sheetViews>
  <sheetFormatPr baseColWidth="10" defaultRowHeight="15" x14ac:dyDescent="0.25"/>
  <cols>
    <col min="1" max="1" width="4.28515625" customWidth="1"/>
    <col min="4" max="4" width="32.28515625" customWidth="1"/>
    <col min="5" max="5" width="17" customWidth="1"/>
  </cols>
  <sheetData>
    <row r="2" spans="2:5" ht="15.75" customHeight="1" x14ac:dyDescent="0.25">
      <c r="B2" s="159" t="s">
        <v>150</v>
      </c>
      <c r="C2" s="159" t="s">
        <v>151</v>
      </c>
      <c r="D2" s="159" t="s">
        <v>152</v>
      </c>
      <c r="E2" s="159" t="s">
        <v>153</v>
      </c>
    </row>
    <row r="3" spans="2:5" ht="42.75" customHeight="1" x14ac:dyDescent="0.25">
      <c r="B3" s="160">
        <v>42401</v>
      </c>
      <c r="C3" s="161" t="s">
        <v>155</v>
      </c>
      <c r="D3" s="162" t="s">
        <v>156</v>
      </c>
      <c r="E3" s="161" t="s">
        <v>157</v>
      </c>
    </row>
    <row r="4" spans="2:5" ht="30" customHeight="1" x14ac:dyDescent="0.25">
      <c r="B4" s="160">
        <v>42767</v>
      </c>
      <c r="C4" s="161" t="s">
        <v>158</v>
      </c>
      <c r="D4" s="162" t="s">
        <v>160</v>
      </c>
      <c r="E4" s="161" t="s">
        <v>157</v>
      </c>
    </row>
    <row r="5" spans="2:5" x14ac:dyDescent="0.25">
      <c r="B5" s="160">
        <v>43133</v>
      </c>
      <c r="C5" s="163" t="s">
        <v>161</v>
      </c>
      <c r="D5" s="162" t="s">
        <v>159</v>
      </c>
      <c r="E5" s="161" t="s">
        <v>157</v>
      </c>
    </row>
    <row r="6" spans="2:5" x14ac:dyDescent="0.25">
      <c r="B6" s="160">
        <v>43864</v>
      </c>
      <c r="C6" s="163" t="s">
        <v>162</v>
      </c>
      <c r="D6" s="162" t="s">
        <v>160</v>
      </c>
      <c r="E6" s="161" t="s">
        <v>157</v>
      </c>
    </row>
    <row r="7" spans="2:5" x14ac:dyDescent="0.25">
      <c r="B7" s="160">
        <v>44596</v>
      </c>
      <c r="C7" s="163" t="s">
        <v>163</v>
      </c>
      <c r="D7" s="162" t="s">
        <v>159</v>
      </c>
      <c r="E7" s="161" t="s">
        <v>157</v>
      </c>
    </row>
    <row r="8" spans="2:5" x14ac:dyDescent="0.25">
      <c r="B8" s="160">
        <v>45327</v>
      </c>
      <c r="C8" s="163" t="s">
        <v>164</v>
      </c>
      <c r="D8" s="162" t="s">
        <v>160</v>
      </c>
      <c r="E8" s="161" t="s">
        <v>157</v>
      </c>
    </row>
    <row r="9" spans="2:5" x14ac:dyDescent="0.25">
      <c r="B9" s="160">
        <v>45694</v>
      </c>
      <c r="C9" s="163" t="s">
        <v>165</v>
      </c>
      <c r="D9" s="162" t="s">
        <v>166</v>
      </c>
      <c r="E9" s="161" t="s">
        <v>157</v>
      </c>
    </row>
    <row r="10" spans="2:5" x14ac:dyDescent="0.25">
      <c r="B10" s="160">
        <v>46210</v>
      </c>
      <c r="C10" s="164" t="s">
        <v>167</v>
      </c>
      <c r="D10" s="162" t="s">
        <v>168</v>
      </c>
      <c r="E10" s="161" t="s">
        <v>157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FORMATO</vt:lpstr>
      <vt:lpstr>INSTRUCCIONES</vt:lpstr>
      <vt:lpstr>DIAGNÓSTICO</vt:lpstr>
      <vt:lpstr>CONTROL DE CAMBIOS</vt:lpstr>
      <vt:lpstr>FORMATO!Área_de_impresión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Cifuentes</dc:creator>
  <cp:lastModifiedBy>JUAN CARLOS BERJAN BAHAMON</cp:lastModifiedBy>
  <cp:lastPrinted>2016-07-28T06:00:15Z</cp:lastPrinted>
  <dcterms:created xsi:type="dcterms:W3CDTF">2015-12-10T21:34:45Z</dcterms:created>
  <dcterms:modified xsi:type="dcterms:W3CDTF">2026-07-30T18:35:27Z</dcterms:modified>
</cp:coreProperties>
</file>